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专升本材料\综合素质测评结果\"/>
    </mc:Choice>
  </mc:AlternateContent>
  <bookViews>
    <workbookView xWindow="2685" yWindow="1500" windowWidth="28245" windowHeight="174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57" i="1" l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F30" i="1"/>
  <c r="D30" i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F17" i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  <c r="F3" i="1"/>
  <c r="D3" i="1"/>
  <c r="G4" i="1" l="1"/>
  <c r="G17" i="1"/>
  <c r="G5" i="1"/>
  <c r="G8" i="1"/>
  <c r="G11" i="1"/>
  <c r="G21" i="1"/>
  <c r="G24" i="1"/>
  <c r="G27" i="1"/>
  <c r="G30" i="1"/>
  <c r="G37" i="1"/>
  <c r="G40" i="1"/>
  <c r="G43" i="1"/>
  <c r="G46" i="1"/>
  <c r="G49" i="1"/>
  <c r="G6" i="1"/>
  <c r="G12" i="1"/>
  <c r="G15" i="1"/>
  <c r="G18" i="1"/>
  <c r="G25" i="1"/>
  <c r="G28" i="1"/>
  <c r="G31" i="1"/>
  <c r="G34" i="1"/>
  <c r="G41" i="1"/>
  <c r="G44" i="1"/>
  <c r="G47" i="1"/>
  <c r="G50" i="1"/>
  <c r="G53" i="1"/>
  <c r="G56" i="1"/>
  <c r="G9" i="1"/>
  <c r="G3" i="1"/>
  <c r="G10" i="1"/>
  <c r="G13" i="1"/>
  <c r="G16" i="1"/>
  <c r="G19" i="1"/>
  <c r="G22" i="1"/>
  <c r="G29" i="1"/>
  <c r="G32" i="1"/>
  <c r="G35" i="1"/>
  <c r="G38" i="1"/>
  <c r="G48" i="1"/>
  <c r="G51" i="1"/>
  <c r="G54" i="1"/>
  <c r="G7" i="1"/>
  <c r="G14" i="1"/>
  <c r="G20" i="1"/>
  <c r="G23" i="1"/>
  <c r="G26" i="1"/>
  <c r="G33" i="1"/>
  <c r="G36" i="1"/>
  <c r="G39" i="1"/>
  <c r="G45" i="1"/>
  <c r="G52" i="1"/>
  <c r="G55" i="1"/>
  <c r="G57" i="1"/>
</calcChain>
</file>

<file path=xl/sharedStrings.xml><?xml version="1.0" encoding="utf-8"?>
<sst xmlns="http://schemas.openxmlformats.org/spreadsheetml/2006/main" count="174" uniqueCount="67">
  <si>
    <t>学习成绩</t>
  </si>
  <si>
    <t>总分</t>
  </si>
  <si>
    <t>排名</t>
  </si>
  <si>
    <t>权道通</t>
  </si>
  <si>
    <t>刘璐</t>
  </si>
  <si>
    <t>郑立杰</t>
  </si>
  <si>
    <t>路皓</t>
  </si>
  <si>
    <t>刘琪</t>
  </si>
  <si>
    <t>寇钰洋</t>
  </si>
  <si>
    <t>滕树栋</t>
  </si>
  <si>
    <t>李书喆</t>
  </si>
  <si>
    <t>郑丽洁</t>
  </si>
  <si>
    <t>刘汶沛</t>
  </si>
  <si>
    <t>张兰慧</t>
  </si>
  <si>
    <t>丁文宇</t>
  </si>
  <si>
    <t>康长河</t>
  </si>
  <si>
    <t>靳鲁静</t>
  </si>
  <si>
    <t>程加坤</t>
  </si>
  <si>
    <t>姚锦程</t>
  </si>
  <si>
    <t>许可鑫</t>
  </si>
  <si>
    <t>李昌祥</t>
  </si>
  <si>
    <t>张志豪</t>
  </si>
  <si>
    <t>邵国彬</t>
  </si>
  <si>
    <t>张夕夏</t>
  </si>
  <si>
    <t>林诗凡</t>
  </si>
  <si>
    <t>徐炳阳</t>
  </si>
  <si>
    <t>王奕欣</t>
  </si>
  <si>
    <t>张成靖</t>
  </si>
  <si>
    <t>康佳</t>
  </si>
  <si>
    <t>郭蓉</t>
  </si>
  <si>
    <t>曾振洋</t>
  </si>
  <si>
    <t>卜万欣</t>
  </si>
  <si>
    <t>王佳威</t>
  </si>
  <si>
    <t>杨少源</t>
  </si>
  <si>
    <t>冯胜智</t>
  </si>
  <si>
    <t>许泽龙</t>
  </si>
  <si>
    <t>张洋瑞</t>
  </si>
  <si>
    <t>马士帅</t>
  </si>
  <si>
    <t>刘爱萍</t>
  </si>
  <si>
    <t>陈肖添</t>
  </si>
  <si>
    <t>孙妍煜</t>
  </si>
  <si>
    <t>万天祥</t>
  </si>
  <si>
    <t>岳国航</t>
  </si>
  <si>
    <t>谢博宇</t>
  </si>
  <si>
    <t>韩佟宇</t>
  </si>
  <si>
    <t>徐扬</t>
  </si>
  <si>
    <t>李栋</t>
  </si>
  <si>
    <t>韩泽恺</t>
  </si>
  <si>
    <t>衣锦涛</t>
  </si>
  <si>
    <t>柳晓亮</t>
  </si>
  <si>
    <t>迟亚宁</t>
  </si>
  <si>
    <t>尚云志</t>
  </si>
  <si>
    <t>孙智豪</t>
  </si>
  <si>
    <t>邱传坤</t>
  </si>
  <si>
    <t>栾海洋</t>
  </si>
  <si>
    <t>王海祥</t>
  </si>
  <si>
    <t>夏连帅</t>
  </si>
  <si>
    <t>于航</t>
  </si>
  <si>
    <t>2022级应用电子技术2年综合素质测评结果</t>
    <phoneticPr fontId="1" type="noConversion"/>
  </si>
  <si>
    <t>综合表现成绩成绩</t>
    <phoneticPr fontId="1" type="noConversion"/>
  </si>
  <si>
    <t>序号</t>
    <phoneticPr fontId="1" type="noConversion"/>
  </si>
  <si>
    <t>姓名</t>
    <phoneticPr fontId="1" type="noConversion"/>
  </si>
  <si>
    <t>加分项</t>
    <phoneticPr fontId="1" type="noConversion"/>
  </si>
  <si>
    <t>无</t>
    <phoneticPr fontId="1" type="noConversion"/>
  </si>
  <si>
    <t>备注</t>
    <phoneticPr fontId="1" type="noConversion"/>
  </si>
  <si>
    <t>推荐</t>
    <phoneticPr fontId="1" type="noConversion"/>
  </si>
  <si>
    <t>不推荐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</si>
</sst>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 applyProtection="1"/>
    <xf numFmtId="176" fontId="3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0" fillId="0" borderId="0" xfId="0" applyNumberFormat="1" applyBorder="1">
      <alignment vertical="center"/>
    </xf>
    <xf numFmtId="177" fontId="2" fillId="0" borderId="0" xfId="0" applyNumberFormat="1" applyFont="1" applyBorder="1" applyAlignment="1" applyProtection="1"/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2&#24212;&#30005;1&#296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>
        <row r="40">
          <cell r="N40">
            <v>13.5</v>
          </cell>
          <cell r="O40">
            <v>12</v>
          </cell>
          <cell r="P40">
            <v>12.84</v>
          </cell>
          <cell r="Q40">
            <v>16.399999999999999</v>
          </cell>
        </row>
        <row r="41">
          <cell r="N41">
            <v>12</v>
          </cell>
          <cell r="O41">
            <v>14</v>
          </cell>
          <cell r="P41">
            <v>14.32</v>
          </cell>
          <cell r="Q41">
            <v>14.7</v>
          </cell>
        </row>
        <row r="42">
          <cell r="N42">
            <v>12.5</v>
          </cell>
          <cell r="O42">
            <v>11</v>
          </cell>
          <cell r="P42">
            <v>13.13</v>
          </cell>
          <cell r="Q42">
            <v>15.2</v>
          </cell>
        </row>
        <row r="43">
          <cell r="N43">
            <v>11.5</v>
          </cell>
          <cell r="O43">
            <v>16.5</v>
          </cell>
          <cell r="P43">
            <v>17.239999999999998</v>
          </cell>
          <cell r="Q43">
            <v>20</v>
          </cell>
        </row>
        <row r="44">
          <cell r="N44">
            <v>11.5</v>
          </cell>
          <cell r="O44">
            <v>11</v>
          </cell>
          <cell r="P44">
            <v>13.67</v>
          </cell>
          <cell r="Q44">
            <v>11.1</v>
          </cell>
        </row>
        <row r="45">
          <cell r="N45">
            <v>11</v>
          </cell>
          <cell r="O45">
            <v>11</v>
          </cell>
          <cell r="P45">
            <v>13.15</v>
          </cell>
          <cell r="Q45">
            <v>16.399999999999999</v>
          </cell>
        </row>
        <row r="46">
          <cell r="N46">
            <v>10.5</v>
          </cell>
          <cell r="O46">
            <v>13</v>
          </cell>
          <cell r="P46">
            <v>13.41</v>
          </cell>
          <cell r="Q46">
            <v>11.7</v>
          </cell>
        </row>
        <row r="47">
          <cell r="N47">
            <v>10.5</v>
          </cell>
          <cell r="O47">
            <v>11</v>
          </cell>
          <cell r="P47">
            <v>13.28</v>
          </cell>
          <cell r="Q47">
            <v>17.100000000000001</v>
          </cell>
        </row>
        <row r="48">
          <cell r="N48">
            <v>9</v>
          </cell>
          <cell r="O48">
            <v>11</v>
          </cell>
          <cell r="P48">
            <v>13.29</v>
          </cell>
          <cell r="Q48">
            <v>11.3</v>
          </cell>
        </row>
        <row r="49">
          <cell r="N49">
            <v>12</v>
          </cell>
          <cell r="O49">
            <v>11</v>
          </cell>
          <cell r="P49">
            <v>14.15</v>
          </cell>
          <cell r="Q49">
            <v>13.7</v>
          </cell>
        </row>
        <row r="50">
          <cell r="N50">
            <v>9.5</v>
          </cell>
          <cell r="O50">
            <v>10</v>
          </cell>
          <cell r="P50">
            <v>12.47</v>
          </cell>
          <cell r="Q50">
            <v>10.7</v>
          </cell>
        </row>
        <row r="51">
          <cell r="N51">
            <v>11.5</v>
          </cell>
          <cell r="O51">
            <v>13.5</v>
          </cell>
          <cell r="P51">
            <v>14.2</v>
          </cell>
          <cell r="Q51">
            <v>19</v>
          </cell>
        </row>
        <row r="52">
          <cell r="N52">
            <v>12</v>
          </cell>
          <cell r="O52">
            <v>13</v>
          </cell>
          <cell r="P52">
            <v>15.27</v>
          </cell>
          <cell r="Q52">
            <v>17.2</v>
          </cell>
        </row>
        <row r="53">
          <cell r="N53">
            <v>11.5</v>
          </cell>
          <cell r="O53">
            <v>13.5</v>
          </cell>
          <cell r="P53">
            <v>17.420000000000002</v>
          </cell>
          <cell r="Q53">
            <v>19.5</v>
          </cell>
        </row>
        <row r="54">
          <cell r="N54">
            <v>12.5</v>
          </cell>
          <cell r="O54">
            <v>11.5</v>
          </cell>
          <cell r="P54">
            <v>14.42</v>
          </cell>
          <cell r="Q54">
            <v>19.5</v>
          </cell>
        </row>
        <row r="55">
          <cell r="N55">
            <v>10</v>
          </cell>
          <cell r="O55">
            <v>11</v>
          </cell>
          <cell r="P55">
            <v>12.84</v>
          </cell>
          <cell r="Q55">
            <v>15.3</v>
          </cell>
        </row>
        <row r="56">
          <cell r="N56">
            <v>10.5</v>
          </cell>
          <cell r="O56">
            <v>10</v>
          </cell>
          <cell r="P56">
            <v>12.1</v>
          </cell>
          <cell r="Q56">
            <v>15.2</v>
          </cell>
        </row>
        <row r="57">
          <cell r="N57">
            <v>11.5</v>
          </cell>
          <cell r="O57">
            <v>11</v>
          </cell>
          <cell r="P57">
            <v>13.14</v>
          </cell>
          <cell r="Q57">
            <v>13.2</v>
          </cell>
        </row>
        <row r="58">
          <cell r="N58">
            <v>11</v>
          </cell>
          <cell r="O58">
            <v>10</v>
          </cell>
          <cell r="P58">
            <v>15.25</v>
          </cell>
          <cell r="Q58">
            <v>11.6</v>
          </cell>
        </row>
        <row r="59">
          <cell r="N59">
            <v>10.5</v>
          </cell>
          <cell r="O59">
            <v>12</v>
          </cell>
          <cell r="P59">
            <v>13.78</v>
          </cell>
          <cell r="Q59">
            <v>12.7</v>
          </cell>
        </row>
        <row r="60">
          <cell r="N60">
            <v>11</v>
          </cell>
          <cell r="O60">
            <v>12</v>
          </cell>
          <cell r="P60">
            <v>16.27</v>
          </cell>
          <cell r="Q60">
            <v>15.2</v>
          </cell>
        </row>
        <row r="61">
          <cell r="N61">
            <v>17</v>
          </cell>
          <cell r="O61">
            <v>18</v>
          </cell>
          <cell r="P61">
            <v>19.850000000000001</v>
          </cell>
          <cell r="Q61">
            <v>20</v>
          </cell>
        </row>
        <row r="62">
          <cell r="N62">
            <v>13.5</v>
          </cell>
          <cell r="O62">
            <v>11</v>
          </cell>
          <cell r="P62">
            <v>13.35</v>
          </cell>
          <cell r="Q62">
            <v>17.399999999999999</v>
          </cell>
        </row>
        <row r="63">
          <cell r="N63">
            <v>10.5</v>
          </cell>
          <cell r="O63">
            <v>10</v>
          </cell>
          <cell r="P63">
            <v>12.92</v>
          </cell>
          <cell r="Q63">
            <v>10.5</v>
          </cell>
        </row>
        <row r="64">
          <cell r="N64">
            <v>12.5</v>
          </cell>
          <cell r="O64">
            <v>11</v>
          </cell>
          <cell r="P64">
            <v>13.12</v>
          </cell>
          <cell r="Q64">
            <v>13.2</v>
          </cell>
        </row>
        <row r="65">
          <cell r="N65">
            <v>18</v>
          </cell>
          <cell r="O65">
            <v>18</v>
          </cell>
          <cell r="P65">
            <v>19.91</v>
          </cell>
          <cell r="Q65">
            <v>17.899999999999999</v>
          </cell>
        </row>
        <row r="66">
          <cell r="N66">
            <v>12.5</v>
          </cell>
          <cell r="O66">
            <v>14</v>
          </cell>
          <cell r="P66">
            <v>13.8</v>
          </cell>
          <cell r="Q66">
            <v>10.5</v>
          </cell>
        </row>
        <row r="67">
          <cell r="N67">
            <v>9</v>
          </cell>
          <cell r="O67">
            <v>10</v>
          </cell>
          <cell r="P67">
            <v>13.36</v>
          </cell>
          <cell r="Q67">
            <v>14.7</v>
          </cell>
        </row>
        <row r="68">
          <cell r="N68">
            <v>12.5</v>
          </cell>
          <cell r="O68">
            <v>16</v>
          </cell>
          <cell r="P68">
            <v>17.84</v>
          </cell>
          <cell r="Q68">
            <v>20</v>
          </cell>
        </row>
        <row r="69">
          <cell r="N69">
            <v>10</v>
          </cell>
          <cell r="O69">
            <v>10.5</v>
          </cell>
          <cell r="P69">
            <v>12.98</v>
          </cell>
          <cell r="Q69">
            <v>20</v>
          </cell>
        </row>
        <row r="70">
          <cell r="N70">
            <v>10</v>
          </cell>
          <cell r="O70">
            <v>10.5</v>
          </cell>
          <cell r="P70">
            <v>13.78</v>
          </cell>
          <cell r="Q70">
            <v>11.7</v>
          </cell>
        </row>
        <row r="71">
          <cell r="N71">
            <v>11.5</v>
          </cell>
          <cell r="O71">
            <v>11.5</v>
          </cell>
          <cell r="P71">
            <v>11.67</v>
          </cell>
          <cell r="Q71">
            <v>12.7</v>
          </cell>
        </row>
        <row r="72">
          <cell r="N72">
            <v>9.5</v>
          </cell>
          <cell r="O72">
            <v>11.5</v>
          </cell>
          <cell r="P72">
            <v>11.88</v>
          </cell>
          <cell r="Q72">
            <v>13.7</v>
          </cell>
        </row>
        <row r="73">
          <cell r="N73">
            <v>11.5</v>
          </cell>
          <cell r="O73">
            <v>15.5</v>
          </cell>
          <cell r="P73">
            <v>12.9</v>
          </cell>
          <cell r="Q73">
            <v>20</v>
          </cell>
        </row>
        <row r="74">
          <cell r="N74">
            <v>10</v>
          </cell>
          <cell r="O74">
            <v>12.5</v>
          </cell>
          <cell r="P74">
            <v>17.7</v>
          </cell>
          <cell r="Q74">
            <v>15.6</v>
          </cell>
        </row>
        <row r="75">
          <cell r="N75">
            <v>16</v>
          </cell>
          <cell r="O75">
            <v>13.5</v>
          </cell>
          <cell r="P75">
            <v>14.33</v>
          </cell>
          <cell r="Q75">
            <v>15.3</v>
          </cell>
        </row>
        <row r="76">
          <cell r="N76">
            <v>11</v>
          </cell>
          <cell r="O76">
            <v>15.5</v>
          </cell>
          <cell r="P76">
            <v>11.77</v>
          </cell>
          <cell r="Q76">
            <v>15.4</v>
          </cell>
        </row>
        <row r="77">
          <cell r="N77">
            <v>10</v>
          </cell>
          <cell r="O77">
            <v>11.5</v>
          </cell>
          <cell r="P77">
            <v>12.69</v>
          </cell>
          <cell r="Q77">
            <v>15.4</v>
          </cell>
        </row>
        <row r="78">
          <cell r="N78">
            <v>10</v>
          </cell>
          <cell r="O78">
            <v>10.5</v>
          </cell>
          <cell r="P78">
            <v>14.75</v>
          </cell>
          <cell r="Q78">
            <v>16.100000000000001</v>
          </cell>
        </row>
        <row r="79">
          <cell r="N79">
            <v>10.5</v>
          </cell>
          <cell r="O79">
            <v>13.5</v>
          </cell>
          <cell r="P79">
            <v>12.29</v>
          </cell>
          <cell r="Q79">
            <v>12.8</v>
          </cell>
        </row>
        <row r="80">
          <cell r="N80">
            <v>11.5</v>
          </cell>
          <cell r="O80">
            <v>14.5</v>
          </cell>
          <cell r="P80">
            <v>13.32</v>
          </cell>
          <cell r="Q80">
            <v>13.7</v>
          </cell>
        </row>
        <row r="81">
          <cell r="N81">
            <v>18.5</v>
          </cell>
          <cell r="O81">
            <v>17.5</v>
          </cell>
          <cell r="P81">
            <v>17.739999999999998</v>
          </cell>
          <cell r="Q81">
            <v>20</v>
          </cell>
        </row>
        <row r="82">
          <cell r="N82">
            <v>9.5</v>
          </cell>
          <cell r="O82">
            <v>15.5</v>
          </cell>
          <cell r="P82">
            <v>12.46</v>
          </cell>
          <cell r="Q82">
            <v>16</v>
          </cell>
        </row>
        <row r="84">
          <cell r="N84">
            <v>14</v>
          </cell>
          <cell r="O84">
            <v>14</v>
          </cell>
          <cell r="P84">
            <v>12.71</v>
          </cell>
          <cell r="Q84">
            <v>14.8</v>
          </cell>
        </row>
        <row r="85">
          <cell r="N85">
            <v>9.5</v>
          </cell>
          <cell r="O85">
            <v>11</v>
          </cell>
          <cell r="P85">
            <v>11.76</v>
          </cell>
          <cell r="Q85">
            <v>14.1</v>
          </cell>
        </row>
        <row r="86">
          <cell r="N86">
            <v>10</v>
          </cell>
          <cell r="O86">
            <v>11.5</v>
          </cell>
          <cell r="P86">
            <v>14.66</v>
          </cell>
          <cell r="Q86">
            <v>12.9</v>
          </cell>
        </row>
        <row r="87">
          <cell r="N87">
            <v>12.5</v>
          </cell>
          <cell r="O87">
            <v>14.5</v>
          </cell>
          <cell r="P87">
            <v>13.82</v>
          </cell>
          <cell r="Q87">
            <v>18</v>
          </cell>
        </row>
        <row r="88">
          <cell r="N88">
            <v>9</v>
          </cell>
          <cell r="O88">
            <v>11</v>
          </cell>
          <cell r="P88">
            <v>12.83</v>
          </cell>
          <cell r="Q88">
            <v>14.9</v>
          </cell>
        </row>
        <row r="89">
          <cell r="N89">
            <v>10</v>
          </cell>
          <cell r="O89">
            <v>14.5</v>
          </cell>
          <cell r="P89">
            <v>14.25</v>
          </cell>
          <cell r="Q89">
            <v>16.5</v>
          </cell>
        </row>
        <row r="90">
          <cell r="N90">
            <v>11</v>
          </cell>
          <cell r="O90">
            <v>13.5</v>
          </cell>
          <cell r="P90">
            <v>12.9</v>
          </cell>
          <cell r="Q90">
            <v>15.3</v>
          </cell>
        </row>
        <row r="91">
          <cell r="N91">
            <v>11</v>
          </cell>
          <cell r="O91">
            <v>12.5</v>
          </cell>
          <cell r="P91">
            <v>12.81</v>
          </cell>
          <cell r="Q91">
            <v>15.4</v>
          </cell>
        </row>
        <row r="92">
          <cell r="N92">
            <v>12</v>
          </cell>
          <cell r="O92">
            <v>14.5</v>
          </cell>
          <cell r="P92">
            <v>11.9</v>
          </cell>
          <cell r="Q92">
            <v>16</v>
          </cell>
        </row>
        <row r="93">
          <cell r="N93">
            <v>13</v>
          </cell>
          <cell r="O93">
            <v>13.5</v>
          </cell>
          <cell r="P93">
            <v>11.72</v>
          </cell>
          <cell r="Q93">
            <v>12.9</v>
          </cell>
        </row>
        <row r="94">
          <cell r="N94">
            <v>18</v>
          </cell>
          <cell r="O94">
            <v>16.5</v>
          </cell>
          <cell r="P94">
            <v>17.87</v>
          </cell>
          <cell r="Q94">
            <v>19.5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57"/>
  <sheetViews>
    <sheetView tabSelected="1" workbookViewId="0">
      <selection activeCell="E12" sqref="E12"/>
    </sheetView>
  </sheetViews>
  <sheetFormatPr defaultColWidth="9" defaultRowHeight="13.5" customHeight="1" x14ac:dyDescent="0.15"/>
  <cols>
    <col min="1" max="1" width="9" style="5"/>
    <col min="2" max="2" width="15.375" style="2" customWidth="1"/>
    <col min="3" max="3" width="12.25" style="2" customWidth="1"/>
    <col min="4" max="5" width="17.5" style="2" customWidth="1"/>
    <col min="6" max="6" width="18.875" style="2" customWidth="1"/>
    <col min="7" max="7" width="9" style="6"/>
    <col min="8" max="42" width="9" style="2"/>
    <col min="43" max="16384" width="9" style="1"/>
  </cols>
  <sheetData>
    <row r="1" spans="1:8" ht="27" customHeight="1" x14ac:dyDescent="0.15">
      <c r="A1" s="9" t="s">
        <v>58</v>
      </c>
      <c r="B1" s="9"/>
      <c r="C1" s="9"/>
      <c r="D1" s="9"/>
      <c r="E1" s="9"/>
      <c r="F1" s="9"/>
      <c r="G1" s="9"/>
    </row>
    <row r="2" spans="1:8" s="2" customFormat="1" ht="13.5" customHeight="1" x14ac:dyDescent="0.15">
      <c r="A2" s="7" t="s">
        <v>60</v>
      </c>
      <c r="B2" s="8" t="s">
        <v>61</v>
      </c>
      <c r="C2" s="8" t="s">
        <v>0</v>
      </c>
      <c r="D2" s="8" t="s">
        <v>59</v>
      </c>
      <c r="E2" s="8" t="s">
        <v>62</v>
      </c>
      <c r="F2" s="8" t="s">
        <v>1</v>
      </c>
      <c r="G2" s="10" t="s">
        <v>2</v>
      </c>
      <c r="H2" s="12" t="s">
        <v>64</v>
      </c>
    </row>
    <row r="3" spans="1:8" s="2" customFormat="1" ht="13.5" customHeight="1" x14ac:dyDescent="0.15">
      <c r="A3" s="4">
        <v>1</v>
      </c>
      <c r="B3" s="3" t="s">
        <v>3</v>
      </c>
      <c r="C3" s="3">
        <v>68.506549019607803</v>
      </c>
      <c r="D3" s="3">
        <f>([1]Sheet3!N94+[1]Sheet3!O94+[1]Sheet3!P94+[1]Sheet3!Q94)/4</f>
        <v>17.967500000000001</v>
      </c>
      <c r="E3" s="3" t="s">
        <v>63</v>
      </c>
      <c r="F3" s="3">
        <f t="shared" ref="F3:F34" si="0">SUM(C3,D3)</f>
        <v>86.474049019607804</v>
      </c>
      <c r="G3" s="11">
        <f t="shared" ref="G3:G16" si="1">RANK(F3,$F$3:$F$57)</f>
        <v>1</v>
      </c>
      <c r="H3" s="13" t="s">
        <v>65</v>
      </c>
    </row>
    <row r="4" spans="1:8" s="2" customFormat="1" ht="13.5" customHeight="1" x14ac:dyDescent="0.15">
      <c r="A4" s="4">
        <v>2</v>
      </c>
      <c r="B4" s="3" t="s">
        <v>4</v>
      </c>
      <c r="C4" s="3">
        <v>67.680000000000007</v>
      </c>
      <c r="D4" s="3">
        <f>([1]Sheet3!N61+[1]Sheet3!O61+[1]Sheet3!P61+[1]Sheet3!Q61)/4</f>
        <v>18.712499999999999</v>
      </c>
      <c r="E4" s="3" t="s">
        <v>63</v>
      </c>
      <c r="F4" s="3">
        <f t="shared" si="0"/>
        <v>86.392500000000013</v>
      </c>
      <c r="G4" s="11">
        <f t="shared" si="1"/>
        <v>2</v>
      </c>
      <c r="H4" s="13" t="s">
        <v>65</v>
      </c>
    </row>
    <row r="5" spans="1:8" s="2" customFormat="1" ht="13.5" customHeight="1" x14ac:dyDescent="0.15">
      <c r="A5" s="4">
        <v>3</v>
      </c>
      <c r="B5" s="3" t="s">
        <v>5</v>
      </c>
      <c r="C5" s="3">
        <v>67.339843137254903</v>
      </c>
      <c r="D5" s="3">
        <f>([1]Sheet3!N81+[1]Sheet3!O81+[1]Sheet3!P81+[1]Sheet3!Q81)/4</f>
        <v>18.434999999999999</v>
      </c>
      <c r="E5" s="3" t="s">
        <v>63</v>
      </c>
      <c r="F5" s="3">
        <f t="shared" si="0"/>
        <v>85.774843137254905</v>
      </c>
      <c r="G5" s="11">
        <f t="shared" si="1"/>
        <v>3</v>
      </c>
      <c r="H5" s="13" t="s">
        <v>65</v>
      </c>
    </row>
    <row r="6" spans="1:8" s="2" customFormat="1" ht="13.5" customHeight="1" x14ac:dyDescent="0.15">
      <c r="A6" s="4">
        <v>4</v>
      </c>
      <c r="B6" s="3" t="s">
        <v>6</v>
      </c>
      <c r="C6" s="3">
        <v>64.290000000000006</v>
      </c>
      <c r="D6" s="3">
        <f>([1]Sheet3!N65+[1]Sheet3!O65+[1]Sheet3!P65+[1]Sheet3!Q65)/4</f>
        <v>18.452500000000001</v>
      </c>
      <c r="E6" s="3" t="s">
        <v>63</v>
      </c>
      <c r="F6" s="3">
        <f t="shared" si="0"/>
        <v>82.742500000000007</v>
      </c>
      <c r="G6" s="11">
        <f t="shared" si="1"/>
        <v>4</v>
      </c>
      <c r="H6" s="13" t="s">
        <v>65</v>
      </c>
    </row>
    <row r="7" spans="1:8" s="2" customFormat="1" ht="13.5" customHeight="1" x14ac:dyDescent="0.15">
      <c r="A7" s="4">
        <v>5</v>
      </c>
      <c r="B7" s="3" t="s">
        <v>7</v>
      </c>
      <c r="C7" s="3">
        <v>67.682117647058803</v>
      </c>
      <c r="D7" s="3">
        <f>([1]Sheet3!N89+[1]Sheet3!O89+[1]Sheet3!P89+[1]Sheet3!Q89)/4</f>
        <v>13.8125</v>
      </c>
      <c r="E7" s="3" t="s">
        <v>63</v>
      </c>
      <c r="F7" s="3">
        <f t="shared" si="0"/>
        <v>81.494617647058803</v>
      </c>
      <c r="G7" s="11">
        <f t="shared" si="1"/>
        <v>5</v>
      </c>
      <c r="H7" s="13" t="s">
        <v>65</v>
      </c>
    </row>
    <row r="8" spans="1:8" s="2" customFormat="1" ht="13.5" customHeight="1" x14ac:dyDescent="0.15">
      <c r="A8" s="4">
        <v>6</v>
      </c>
      <c r="B8" s="3" t="s">
        <v>8</v>
      </c>
      <c r="C8" s="3">
        <v>64.62</v>
      </c>
      <c r="D8" s="3">
        <f>([1]Sheet3!N43+[1]Sheet3!O43+[1]Sheet3!P43+[1]Sheet3!Q43)/4</f>
        <v>16.309999999999999</v>
      </c>
      <c r="E8" s="3" t="s">
        <v>63</v>
      </c>
      <c r="F8" s="3">
        <f t="shared" si="0"/>
        <v>80.930000000000007</v>
      </c>
      <c r="G8" s="11">
        <f t="shared" si="1"/>
        <v>6</v>
      </c>
      <c r="H8" s="13" t="s">
        <v>65</v>
      </c>
    </row>
    <row r="9" spans="1:8" s="2" customFormat="1" ht="13.5" customHeight="1" x14ac:dyDescent="0.15">
      <c r="A9" s="4">
        <v>7</v>
      </c>
      <c r="B9" s="3" t="s">
        <v>9</v>
      </c>
      <c r="C9" s="3">
        <v>63.707692307692298</v>
      </c>
      <c r="D9" s="3">
        <f>([1]Sheet3!N68+[1]Sheet3!O68+[1]Sheet3!P68+[1]Sheet3!Q68)/4</f>
        <v>16.585000000000001</v>
      </c>
      <c r="E9" s="3" t="s">
        <v>63</v>
      </c>
      <c r="F9" s="3">
        <f t="shared" si="0"/>
        <v>80.292692307692306</v>
      </c>
      <c r="G9" s="11">
        <f t="shared" si="1"/>
        <v>7</v>
      </c>
      <c r="H9" s="13" t="s">
        <v>65</v>
      </c>
    </row>
    <row r="10" spans="1:8" s="2" customFormat="1" ht="13.5" customHeight="1" x14ac:dyDescent="0.15">
      <c r="A10" s="4">
        <v>8</v>
      </c>
      <c r="B10" s="3" t="s">
        <v>10</v>
      </c>
      <c r="C10" s="3">
        <v>67.037108910891007</v>
      </c>
      <c r="D10" s="3">
        <f>([1]Sheet3!N80+[1]Sheet3!O80+[1]Sheet3!P80+[1]Sheet3!Q80)/4</f>
        <v>13.254999999999999</v>
      </c>
      <c r="E10" s="3" t="s">
        <v>63</v>
      </c>
      <c r="F10" s="3">
        <f t="shared" si="0"/>
        <v>80.292108910891002</v>
      </c>
      <c r="G10" s="11">
        <f t="shared" si="1"/>
        <v>8</v>
      </c>
      <c r="H10" s="13" t="s">
        <v>65</v>
      </c>
    </row>
    <row r="11" spans="1:8" s="2" customFormat="1" ht="13.5" customHeight="1" x14ac:dyDescent="0.15">
      <c r="A11" s="4">
        <v>9</v>
      </c>
      <c r="B11" s="3" t="s">
        <v>11</v>
      </c>
      <c r="C11" s="3">
        <v>65.512274509803902</v>
      </c>
      <c r="D11" s="3">
        <f>([1]Sheet3!N87+[1]Sheet3!O87+[1]Sheet3!P87+[1]Sheet3!Q87)/4</f>
        <v>14.705</v>
      </c>
      <c r="E11" s="3" t="s">
        <v>63</v>
      </c>
      <c r="F11" s="3">
        <f t="shared" si="0"/>
        <v>80.2172745098039</v>
      </c>
      <c r="G11" s="11">
        <f t="shared" si="1"/>
        <v>9</v>
      </c>
      <c r="H11" s="13" t="s">
        <v>65</v>
      </c>
    </row>
    <row r="12" spans="1:8" s="2" customFormat="1" ht="13.5" customHeight="1" x14ac:dyDescent="0.15">
      <c r="A12" s="4">
        <v>10</v>
      </c>
      <c r="B12" s="3" t="s">
        <v>12</v>
      </c>
      <c r="C12" s="3">
        <v>65.407843137254901</v>
      </c>
      <c r="D12" s="3">
        <f>([1]Sheet3!N75+[1]Sheet3!O75+[1]Sheet3!P75+[1]Sheet3!Q75)/4</f>
        <v>14.782499999999999</v>
      </c>
      <c r="E12" s="3" t="s">
        <v>63</v>
      </c>
      <c r="F12" s="3">
        <f t="shared" si="0"/>
        <v>80.190343137254899</v>
      </c>
      <c r="G12" s="11">
        <f t="shared" si="1"/>
        <v>10</v>
      </c>
      <c r="H12" s="13" t="s">
        <v>65</v>
      </c>
    </row>
    <row r="13" spans="1:8" s="2" customFormat="1" ht="13.5" customHeight="1" x14ac:dyDescent="0.15">
      <c r="A13" s="4">
        <v>11</v>
      </c>
      <c r="B13" s="3" t="s">
        <v>13</v>
      </c>
      <c r="C13" s="3">
        <v>66.203921568627507</v>
      </c>
      <c r="D13" s="3">
        <f>([1]Sheet3!N69+[1]Sheet3!O69+[1]Sheet3!P69+[1]Sheet3!Q69)/4</f>
        <v>13.370000000000001</v>
      </c>
      <c r="E13" s="3" t="s">
        <v>63</v>
      </c>
      <c r="F13" s="3">
        <f t="shared" si="0"/>
        <v>79.573921568627512</v>
      </c>
      <c r="G13" s="11">
        <f t="shared" si="1"/>
        <v>11</v>
      </c>
      <c r="H13" s="13" t="s">
        <v>65</v>
      </c>
    </row>
    <row r="14" spans="1:8" s="2" customFormat="1" ht="13.5" customHeight="1" x14ac:dyDescent="0.15">
      <c r="A14" s="4">
        <v>12</v>
      </c>
      <c r="B14" s="3" t="s">
        <v>14</v>
      </c>
      <c r="C14" s="3">
        <v>65.28</v>
      </c>
      <c r="D14" s="3">
        <f>([1]Sheet3!N62+[1]Sheet3!O62+[1]Sheet3!P62+[1]Sheet3!Q62)/4</f>
        <v>13.8125</v>
      </c>
      <c r="E14" s="3" t="s">
        <v>63</v>
      </c>
      <c r="F14" s="3">
        <f t="shared" si="0"/>
        <v>79.092500000000001</v>
      </c>
      <c r="G14" s="11">
        <f t="shared" si="1"/>
        <v>12</v>
      </c>
      <c r="H14" s="13" t="s">
        <v>65</v>
      </c>
    </row>
    <row r="15" spans="1:8" s="2" customFormat="1" ht="13.5" customHeight="1" x14ac:dyDescent="0.15">
      <c r="A15" s="4">
        <v>13</v>
      </c>
      <c r="B15" s="3" t="s">
        <v>15</v>
      </c>
      <c r="C15" s="3">
        <v>66.731529411764598</v>
      </c>
      <c r="D15" s="3">
        <f>([1]Sheet3!N79+[1]Sheet3!O79+[1]Sheet3!P79+[1]Sheet3!Q79)/4</f>
        <v>12.272500000000001</v>
      </c>
      <c r="E15" s="3" t="s">
        <v>63</v>
      </c>
      <c r="F15" s="3">
        <f t="shared" si="0"/>
        <v>79.004029411764606</v>
      </c>
      <c r="G15" s="11">
        <f t="shared" si="1"/>
        <v>13</v>
      </c>
      <c r="H15" s="13" t="s">
        <v>65</v>
      </c>
    </row>
    <row r="16" spans="1:8" s="2" customFormat="1" ht="13.5" customHeight="1" x14ac:dyDescent="0.15">
      <c r="A16" s="4">
        <v>14</v>
      </c>
      <c r="B16" s="3" t="s">
        <v>16</v>
      </c>
      <c r="C16" s="3">
        <v>64.48</v>
      </c>
      <c r="D16" s="3">
        <f>([1]Sheet3!N54+[1]Sheet3!O54+[1]Sheet3!P54+[1]Sheet3!Q54)/4</f>
        <v>14.48</v>
      </c>
      <c r="E16" s="3" t="s">
        <v>63</v>
      </c>
      <c r="F16" s="3">
        <f t="shared" si="0"/>
        <v>78.960000000000008</v>
      </c>
      <c r="G16" s="11">
        <f t="shared" si="1"/>
        <v>14</v>
      </c>
      <c r="H16" s="13" t="s">
        <v>65</v>
      </c>
    </row>
    <row r="17" spans="1:8" s="2" customFormat="1" ht="14.25" customHeight="1" x14ac:dyDescent="0.15">
      <c r="A17" s="4">
        <v>15</v>
      </c>
      <c r="B17" s="3" t="s">
        <v>17</v>
      </c>
      <c r="C17" s="3">
        <v>66.368721568599994</v>
      </c>
      <c r="D17" s="3">
        <v>12.54</v>
      </c>
      <c r="E17" s="3" t="s">
        <v>63</v>
      </c>
      <c r="F17" s="3">
        <f t="shared" si="0"/>
        <v>78.908721568599987</v>
      </c>
      <c r="G17" s="11">
        <f>RANK(F17,$F$3:$F$56)</f>
        <v>15</v>
      </c>
      <c r="H17" s="13" t="s">
        <v>65</v>
      </c>
    </row>
    <row r="18" spans="1:8" s="2" customFormat="1" ht="13.5" customHeight="1" x14ac:dyDescent="0.15">
      <c r="A18" s="4">
        <v>16</v>
      </c>
      <c r="B18" s="3" t="s">
        <v>18</v>
      </c>
      <c r="C18" s="3">
        <v>64.741176470588201</v>
      </c>
      <c r="D18" s="3">
        <f>([1]Sheet3!N74+[1]Sheet3!O74+[1]Sheet3!P74+[1]Sheet3!Q74)/4</f>
        <v>13.950000000000001</v>
      </c>
      <c r="E18" s="3" t="s">
        <v>63</v>
      </c>
      <c r="F18" s="3">
        <f t="shared" si="0"/>
        <v>78.691176470588204</v>
      </c>
      <c r="G18" s="11">
        <f t="shared" ref="G18:G41" si="2">RANK(F18,$F$3:$F$57)</f>
        <v>16</v>
      </c>
      <c r="H18" s="13" t="s">
        <v>65</v>
      </c>
    </row>
    <row r="19" spans="1:8" s="2" customFormat="1" ht="13.5" customHeight="1" x14ac:dyDescent="0.15">
      <c r="A19" s="4">
        <v>17</v>
      </c>
      <c r="B19" s="3" t="s">
        <v>19</v>
      </c>
      <c r="C19" s="3">
        <v>65.703254901960705</v>
      </c>
      <c r="D19" s="3">
        <f>([1]Sheet3!N78+[1]Sheet3!O78+[1]Sheet3!P78+[1]Sheet3!Q78)/4</f>
        <v>12.8375</v>
      </c>
      <c r="E19" s="3" t="s">
        <v>63</v>
      </c>
      <c r="F19" s="3">
        <f t="shared" si="0"/>
        <v>78.54075490196071</v>
      </c>
      <c r="G19" s="11">
        <f t="shared" si="2"/>
        <v>17</v>
      </c>
      <c r="H19" s="13" t="s">
        <v>65</v>
      </c>
    </row>
    <row r="20" spans="1:8" s="2" customFormat="1" ht="13.5" customHeight="1" x14ac:dyDescent="0.15">
      <c r="A20" s="4">
        <v>18</v>
      </c>
      <c r="B20" s="3" t="s">
        <v>20</v>
      </c>
      <c r="C20" s="3">
        <v>63.04</v>
      </c>
      <c r="D20" s="3">
        <f>([1]Sheet3!N53+[1]Sheet3!O53+[1]Sheet3!P53+[1]Sheet3!Q53)/4</f>
        <v>15.48</v>
      </c>
      <c r="E20" s="3" t="s">
        <v>63</v>
      </c>
      <c r="F20" s="3">
        <f t="shared" si="0"/>
        <v>78.52</v>
      </c>
      <c r="G20" s="11">
        <f t="shared" si="2"/>
        <v>18</v>
      </c>
      <c r="H20" s="13" t="s">
        <v>65</v>
      </c>
    </row>
    <row r="21" spans="1:8" s="2" customFormat="1" ht="13.5" customHeight="1" x14ac:dyDescent="0.15">
      <c r="A21" s="4">
        <v>19</v>
      </c>
      <c r="B21" s="3" t="s">
        <v>21</v>
      </c>
      <c r="C21" s="3">
        <v>64.798666666666605</v>
      </c>
      <c r="D21" s="3">
        <f>([1]Sheet3!N76+[1]Sheet3!O76+[1]Sheet3!P76+[1]Sheet3!Q76)/4</f>
        <v>13.417499999999999</v>
      </c>
      <c r="E21" s="3" t="s">
        <v>63</v>
      </c>
      <c r="F21" s="3">
        <f t="shared" si="0"/>
        <v>78.216166666666609</v>
      </c>
      <c r="G21" s="11">
        <f t="shared" si="2"/>
        <v>19</v>
      </c>
      <c r="H21" s="13" t="s">
        <v>65</v>
      </c>
    </row>
    <row r="22" spans="1:8" s="2" customFormat="1" ht="13.5" customHeight="1" x14ac:dyDescent="0.15">
      <c r="A22" s="4">
        <v>20</v>
      </c>
      <c r="B22" s="3" t="s">
        <v>22</v>
      </c>
      <c r="C22" s="3">
        <v>64.384784313725405</v>
      </c>
      <c r="D22" s="3">
        <f>([1]Sheet3!N92+[1]Sheet3!O92+[1]Sheet3!P92+[1]Sheet3!Q92)/4</f>
        <v>13.6</v>
      </c>
      <c r="E22" s="3" t="s">
        <v>63</v>
      </c>
      <c r="F22" s="3">
        <f t="shared" si="0"/>
        <v>77.984784313725399</v>
      </c>
      <c r="G22" s="11">
        <f t="shared" si="2"/>
        <v>20</v>
      </c>
      <c r="H22" s="13" t="s">
        <v>65</v>
      </c>
    </row>
    <row r="23" spans="1:8" s="2" customFormat="1" ht="13.5" customHeight="1" x14ac:dyDescent="0.15">
      <c r="A23" s="4">
        <v>21</v>
      </c>
      <c r="B23" s="3" t="s">
        <v>23</v>
      </c>
      <c r="C23" s="3">
        <v>63.4</v>
      </c>
      <c r="D23" s="3">
        <f>([1]Sheet3!N51+[1]Sheet3!O51+[1]Sheet3!P51+[1]Sheet3!Q51)/4</f>
        <v>14.55</v>
      </c>
      <c r="E23" s="3" t="s">
        <v>63</v>
      </c>
      <c r="F23" s="3">
        <f t="shared" si="0"/>
        <v>77.95</v>
      </c>
      <c r="G23" s="11">
        <f t="shared" si="2"/>
        <v>21</v>
      </c>
      <c r="H23" s="13" t="s">
        <v>65</v>
      </c>
    </row>
    <row r="24" spans="1:8" s="2" customFormat="1" ht="13.5" customHeight="1" x14ac:dyDescent="0.15">
      <c r="A24" s="4">
        <v>22</v>
      </c>
      <c r="B24" s="3" t="s">
        <v>24</v>
      </c>
      <c r="C24" s="3">
        <v>64.13</v>
      </c>
      <c r="D24" s="3">
        <f>([1]Sheet3!N41+[1]Sheet3!O41+[1]Sheet3!P41+[1]Sheet3!Q41)/4</f>
        <v>13.754999999999999</v>
      </c>
      <c r="E24" s="3" t="s">
        <v>63</v>
      </c>
      <c r="F24" s="3">
        <f t="shared" si="0"/>
        <v>77.884999999999991</v>
      </c>
      <c r="G24" s="11">
        <f t="shared" si="2"/>
        <v>22</v>
      </c>
      <c r="H24" s="13" t="s">
        <v>65</v>
      </c>
    </row>
    <row r="25" spans="1:8" s="2" customFormat="1" ht="13.5" customHeight="1" x14ac:dyDescent="0.15">
      <c r="A25" s="4">
        <v>23</v>
      </c>
      <c r="B25" s="3" t="s">
        <v>25</v>
      </c>
      <c r="C25" s="3">
        <v>64.425803921568601</v>
      </c>
      <c r="D25" s="3">
        <f>([1]Sheet3!N90+[1]Sheet3!O90+[1]Sheet3!P90+[1]Sheet3!Q90)/4</f>
        <v>13.175000000000001</v>
      </c>
      <c r="E25" s="3" t="s">
        <v>63</v>
      </c>
      <c r="F25" s="3">
        <f t="shared" si="0"/>
        <v>77.600803921568598</v>
      </c>
      <c r="G25" s="11">
        <f t="shared" si="2"/>
        <v>23</v>
      </c>
      <c r="H25" s="13" t="s">
        <v>65</v>
      </c>
    </row>
    <row r="26" spans="1:8" s="2" customFormat="1" ht="13.5" customHeight="1" x14ac:dyDescent="0.15">
      <c r="A26" s="4">
        <v>24</v>
      </c>
      <c r="B26" s="3" t="s">
        <v>26</v>
      </c>
      <c r="C26" s="3">
        <v>63.88</v>
      </c>
      <c r="D26" s="3">
        <f>([1]Sheet3!N40+[1]Sheet3!O40+[1]Sheet3!P40+[1]Sheet3!Q40)/4</f>
        <v>13.685</v>
      </c>
      <c r="E26" s="3" t="s">
        <v>63</v>
      </c>
      <c r="F26" s="3">
        <f t="shared" si="0"/>
        <v>77.564999999999998</v>
      </c>
      <c r="G26" s="11">
        <f t="shared" si="2"/>
        <v>24</v>
      </c>
      <c r="H26" s="13" t="s">
        <v>65</v>
      </c>
    </row>
    <row r="27" spans="1:8" s="2" customFormat="1" ht="13.5" customHeight="1" x14ac:dyDescent="0.15">
      <c r="A27" s="4">
        <v>25</v>
      </c>
      <c r="B27" s="3" t="s">
        <v>27</v>
      </c>
      <c r="C27" s="3">
        <v>65.956862745097993</v>
      </c>
      <c r="D27" s="3">
        <f>([1]Sheet3!N70+[1]Sheet3!O70+[1]Sheet3!P70+[1]Sheet3!Q70)/4</f>
        <v>11.495000000000001</v>
      </c>
      <c r="E27" s="3" t="s">
        <v>63</v>
      </c>
      <c r="F27" s="3">
        <f t="shared" si="0"/>
        <v>77.451862745097998</v>
      </c>
      <c r="G27" s="11">
        <f t="shared" si="2"/>
        <v>25</v>
      </c>
      <c r="H27" s="13" t="s">
        <v>65</v>
      </c>
    </row>
    <row r="28" spans="1:8" s="2" customFormat="1" ht="13.5" customHeight="1" x14ac:dyDescent="0.15">
      <c r="A28" s="4">
        <v>26</v>
      </c>
      <c r="B28" s="3" t="s">
        <v>28</v>
      </c>
      <c r="C28" s="3">
        <v>62.396078431372601</v>
      </c>
      <c r="D28" s="3">
        <f>([1]Sheet3!N73+[1]Sheet3!O73+[1]Sheet3!P73+[1]Sheet3!Q73)/4</f>
        <v>14.975</v>
      </c>
      <c r="E28" s="3" t="s">
        <v>63</v>
      </c>
      <c r="F28" s="3">
        <f t="shared" si="0"/>
        <v>77.371078431372595</v>
      </c>
      <c r="G28" s="11">
        <f t="shared" si="2"/>
        <v>26</v>
      </c>
      <c r="H28" s="13" t="s">
        <v>65</v>
      </c>
    </row>
    <row r="29" spans="1:8" s="2" customFormat="1" ht="13.5" customHeight="1" x14ac:dyDescent="0.15">
      <c r="A29" s="4">
        <v>27</v>
      </c>
      <c r="B29" s="3" t="s">
        <v>29</v>
      </c>
      <c r="C29" s="3">
        <v>64.311372549019595</v>
      </c>
      <c r="D29" s="3">
        <f>([1]Sheet3!N77+[1]Sheet3!O77+[1]Sheet3!P77+[1]Sheet3!Q77)/4</f>
        <v>12.397499999999999</v>
      </c>
      <c r="E29" s="3" t="s">
        <v>63</v>
      </c>
      <c r="F29" s="3">
        <f t="shared" si="0"/>
        <v>76.708872549019588</v>
      </c>
      <c r="G29" s="11">
        <f t="shared" si="2"/>
        <v>27</v>
      </c>
      <c r="H29" s="13" t="s">
        <v>65</v>
      </c>
    </row>
    <row r="30" spans="1:8" s="2" customFormat="1" ht="13.5" customHeight="1" x14ac:dyDescent="0.15">
      <c r="A30" s="4">
        <v>28</v>
      </c>
      <c r="B30" s="3" t="s">
        <v>30</v>
      </c>
      <c r="C30" s="3">
        <v>63.05</v>
      </c>
      <c r="D30" s="3">
        <f>([1]Sheet3!N60+[1]Sheet3!O60+[1]Sheet3!P60+[1]Sheet3!Q60)/4</f>
        <v>13.6175</v>
      </c>
      <c r="E30" s="3" t="s">
        <v>63</v>
      </c>
      <c r="F30" s="3">
        <f t="shared" si="0"/>
        <v>76.66749999999999</v>
      </c>
      <c r="G30" s="11">
        <f t="shared" si="2"/>
        <v>28</v>
      </c>
      <c r="H30" s="13" t="s">
        <v>65</v>
      </c>
    </row>
    <row r="31" spans="1:8" s="2" customFormat="1" ht="13.5" customHeight="1" x14ac:dyDescent="0.15">
      <c r="A31" s="4">
        <v>29</v>
      </c>
      <c r="B31" s="3" t="s">
        <v>31</v>
      </c>
      <c r="C31" s="3">
        <v>63.331137254901897</v>
      </c>
      <c r="D31" s="3">
        <f>([1]Sheet3!N91+[1]Sheet3!O91+[1]Sheet3!P91+[1]Sheet3!Q91)/4</f>
        <v>12.9275</v>
      </c>
      <c r="E31" s="3" t="s">
        <v>63</v>
      </c>
      <c r="F31" s="3">
        <f t="shared" si="0"/>
        <v>76.258637254901899</v>
      </c>
      <c r="G31" s="11">
        <f t="shared" si="2"/>
        <v>29</v>
      </c>
      <c r="H31" s="13" t="s">
        <v>65</v>
      </c>
    </row>
    <row r="32" spans="1:8" s="2" customFormat="1" ht="13.5" customHeight="1" x14ac:dyDescent="0.15">
      <c r="A32" s="4">
        <v>30</v>
      </c>
      <c r="B32" s="3" t="s">
        <v>32</v>
      </c>
      <c r="C32" s="3">
        <v>64.003921568627405</v>
      </c>
      <c r="D32" s="3">
        <f>([1]Sheet3!N71+[1]Sheet3!O71+[1]Sheet3!P71+[1]Sheet3!Q71)/4</f>
        <v>11.842500000000001</v>
      </c>
      <c r="E32" s="3" t="s">
        <v>63</v>
      </c>
      <c r="F32" s="3">
        <f t="shared" si="0"/>
        <v>75.846421568627406</v>
      </c>
      <c r="G32" s="11">
        <f t="shared" si="2"/>
        <v>30</v>
      </c>
      <c r="H32" s="13" t="s">
        <v>65</v>
      </c>
    </row>
    <row r="33" spans="1:8" s="2" customFormat="1" ht="13.5" customHeight="1" x14ac:dyDescent="0.15">
      <c r="A33" s="4">
        <v>31</v>
      </c>
      <c r="B33" s="3" t="s">
        <v>33</v>
      </c>
      <c r="C33" s="3">
        <v>62.734641509433899</v>
      </c>
      <c r="D33" s="3">
        <f>([1]Sheet3!N93+[1]Sheet3!O93+[1]Sheet3!P93+[1]Sheet3!Q93)/4</f>
        <v>12.78</v>
      </c>
      <c r="E33" s="3" t="s">
        <v>63</v>
      </c>
      <c r="F33" s="3">
        <f t="shared" si="0"/>
        <v>75.514641509433901</v>
      </c>
      <c r="G33" s="11">
        <f t="shared" si="2"/>
        <v>31</v>
      </c>
      <c r="H33" s="13" t="s">
        <v>65</v>
      </c>
    </row>
    <row r="34" spans="1:8" s="2" customFormat="1" ht="13.5" customHeight="1" x14ac:dyDescent="0.15">
      <c r="A34" s="4">
        <v>32</v>
      </c>
      <c r="B34" s="3" t="s">
        <v>34</v>
      </c>
      <c r="C34" s="3">
        <v>62.14</v>
      </c>
      <c r="D34" s="3">
        <f>([1]Sheet3!N82+[1]Sheet3!O82+[1]Sheet3!P82+[1]Sheet3!Q82)/4</f>
        <v>13.365</v>
      </c>
      <c r="E34" s="3" t="s">
        <v>63</v>
      </c>
      <c r="F34" s="3">
        <f t="shared" si="0"/>
        <v>75.504999999999995</v>
      </c>
      <c r="G34" s="11">
        <f t="shared" si="2"/>
        <v>32</v>
      </c>
      <c r="H34" s="13" t="s">
        <v>65</v>
      </c>
    </row>
    <row r="35" spans="1:8" s="2" customFormat="1" ht="13.5" customHeight="1" x14ac:dyDescent="0.15">
      <c r="A35" s="4">
        <v>33</v>
      </c>
      <c r="B35" s="3" t="s">
        <v>35</v>
      </c>
      <c r="C35" s="3">
        <v>62.955111111111002</v>
      </c>
      <c r="D35" s="3">
        <f>([1]Sheet3!N88+[1]Sheet3!O88+[1]Sheet3!P88+[1]Sheet3!Q88)/4</f>
        <v>11.932499999999999</v>
      </c>
      <c r="E35" s="3" t="s">
        <v>63</v>
      </c>
      <c r="F35" s="3">
        <f t="shared" ref="F35:F57" si="3">SUM(C35,D35)</f>
        <v>74.887611111110999</v>
      </c>
      <c r="G35" s="11">
        <f t="shared" si="2"/>
        <v>33</v>
      </c>
      <c r="H35" s="13" t="s">
        <v>65</v>
      </c>
    </row>
    <row r="36" spans="1:8" s="2" customFormat="1" ht="13.5" customHeight="1" x14ac:dyDescent="0.15">
      <c r="A36" s="4">
        <v>34</v>
      </c>
      <c r="B36" s="3" t="s">
        <v>36</v>
      </c>
      <c r="C36" s="3">
        <v>62.87</v>
      </c>
      <c r="D36" s="3">
        <f>([1]Sheet3!N58+[1]Sheet3!O58+[1]Sheet3!P58+[1]Sheet3!Q58)/4</f>
        <v>11.9625</v>
      </c>
      <c r="E36" s="3" t="s">
        <v>63</v>
      </c>
      <c r="F36" s="3">
        <f t="shared" si="3"/>
        <v>74.832499999999996</v>
      </c>
      <c r="G36" s="11">
        <f t="shared" si="2"/>
        <v>34</v>
      </c>
      <c r="H36" s="13" t="s">
        <v>66</v>
      </c>
    </row>
    <row r="37" spans="1:8" s="2" customFormat="1" ht="13.5" customHeight="1" x14ac:dyDescent="0.15">
      <c r="A37" s="4">
        <v>35</v>
      </c>
      <c r="B37" s="3" t="s">
        <v>37</v>
      </c>
      <c r="C37" s="3">
        <v>61.82</v>
      </c>
      <c r="D37" s="3">
        <f>([1]Sheet3!N42+[1]Sheet3!O42+[1]Sheet3!P42+[1]Sheet3!Q42)/4</f>
        <v>12.9575</v>
      </c>
      <c r="E37" s="3" t="s">
        <v>63</v>
      </c>
      <c r="F37" s="3">
        <f t="shared" si="3"/>
        <v>74.777500000000003</v>
      </c>
      <c r="G37" s="11">
        <f t="shared" si="2"/>
        <v>35</v>
      </c>
      <c r="H37" s="13" t="s">
        <v>66</v>
      </c>
    </row>
    <row r="38" spans="1:8" s="2" customFormat="1" ht="13.5" customHeight="1" x14ac:dyDescent="0.15">
      <c r="A38" s="4">
        <v>36</v>
      </c>
      <c r="B38" s="3" t="s">
        <v>38</v>
      </c>
      <c r="C38" s="3">
        <v>62.49</v>
      </c>
      <c r="D38" s="3">
        <f>([1]Sheet3!N55+[1]Sheet3!O55+[1]Sheet3!P55+[1]Sheet3!Q55)/4</f>
        <v>12.285</v>
      </c>
      <c r="E38" s="3" t="s">
        <v>63</v>
      </c>
      <c r="F38" s="3">
        <f t="shared" si="3"/>
        <v>74.775000000000006</v>
      </c>
      <c r="G38" s="11">
        <f t="shared" si="2"/>
        <v>36</v>
      </c>
      <c r="H38" s="13" t="s">
        <v>66</v>
      </c>
    </row>
    <row r="39" spans="1:8" s="2" customFormat="1" ht="13.5" customHeight="1" x14ac:dyDescent="0.15">
      <c r="A39" s="4">
        <v>37</v>
      </c>
      <c r="B39" s="3" t="s">
        <v>39</v>
      </c>
      <c r="C39" s="3">
        <v>62.796078431372599</v>
      </c>
      <c r="D39" s="3">
        <f>([1]Sheet3!N67+[1]Sheet3!O67+[1]Sheet3!P67+[1]Sheet3!Q67)/4</f>
        <v>11.765000000000001</v>
      </c>
      <c r="E39" s="3" t="s">
        <v>63</v>
      </c>
      <c r="F39" s="3">
        <f t="shared" si="3"/>
        <v>74.561078431372607</v>
      </c>
      <c r="G39" s="11">
        <f t="shared" si="2"/>
        <v>37</v>
      </c>
      <c r="H39" s="13" t="s">
        <v>66</v>
      </c>
    </row>
    <row r="40" spans="1:8" s="2" customFormat="1" ht="13.5" customHeight="1" x14ac:dyDescent="0.15">
      <c r="A40" s="4">
        <v>38</v>
      </c>
      <c r="B40" s="3" t="s">
        <v>40</v>
      </c>
      <c r="C40" s="3">
        <v>61.19</v>
      </c>
      <c r="D40" s="3">
        <f>([1]Sheet3!N47+[1]Sheet3!O47+[1]Sheet3!P47+[1]Sheet3!Q47)/4</f>
        <v>12.97</v>
      </c>
      <c r="E40" s="3" t="s">
        <v>63</v>
      </c>
      <c r="F40" s="3">
        <f t="shared" si="3"/>
        <v>74.16</v>
      </c>
      <c r="G40" s="11">
        <f t="shared" si="2"/>
        <v>38</v>
      </c>
      <c r="H40" s="13" t="s">
        <v>66</v>
      </c>
    </row>
    <row r="41" spans="1:8" s="2" customFormat="1" ht="13.5" customHeight="1" x14ac:dyDescent="0.15">
      <c r="A41" s="4">
        <v>39</v>
      </c>
      <c r="B41" s="3" t="s">
        <v>41</v>
      </c>
      <c r="C41" s="3">
        <v>61.21</v>
      </c>
      <c r="D41" s="3">
        <f>([1]Sheet3!N45+[1]Sheet3!O45+[1]Sheet3!P45+[1]Sheet3!Q45)/4</f>
        <v>12.887499999999999</v>
      </c>
      <c r="E41" s="3" t="s">
        <v>63</v>
      </c>
      <c r="F41" s="3">
        <f t="shared" si="3"/>
        <v>74.097499999999997</v>
      </c>
      <c r="G41" s="11">
        <f t="shared" si="2"/>
        <v>39</v>
      </c>
      <c r="H41" s="13" t="s">
        <v>66</v>
      </c>
    </row>
    <row r="42" spans="1:8" s="2" customFormat="1" ht="13.5" customHeight="1" x14ac:dyDescent="0.15">
      <c r="A42" s="4">
        <v>40</v>
      </c>
      <c r="B42" s="3" t="s">
        <v>42</v>
      </c>
      <c r="C42" s="3">
        <v>59.62</v>
      </c>
      <c r="D42" s="3">
        <f>([1]Sheet3!N52+[1]Sheet3!O52+[1]Sheet3!P52+[1]Sheet3!Q52)/4</f>
        <v>14.3675</v>
      </c>
      <c r="E42" s="3" t="s">
        <v>63</v>
      </c>
      <c r="F42" s="3">
        <f t="shared" si="3"/>
        <v>73.987499999999997</v>
      </c>
      <c r="G42" s="11">
        <v>40</v>
      </c>
      <c r="H42" s="13" t="s">
        <v>66</v>
      </c>
    </row>
    <row r="43" spans="1:8" s="2" customFormat="1" ht="13.5" customHeight="1" x14ac:dyDescent="0.15">
      <c r="A43" s="4">
        <v>41</v>
      </c>
      <c r="B43" s="3" t="s">
        <v>43</v>
      </c>
      <c r="C43" s="3">
        <v>61.664392156862696</v>
      </c>
      <c r="D43" s="3">
        <f>([1]Sheet3!N86+[1]Sheet3!O86+[1]Sheet3!P86+[1]Sheet3!Q86)/4</f>
        <v>12.264999999999999</v>
      </c>
      <c r="E43" s="3" t="s">
        <v>63</v>
      </c>
      <c r="F43" s="3">
        <f t="shared" si="3"/>
        <v>73.92939215686269</v>
      </c>
      <c r="G43" s="11">
        <f t="shared" ref="G43:G57" si="4">RANK(F43,$F$3:$F$57)</f>
        <v>41</v>
      </c>
      <c r="H43" s="13" t="s">
        <v>66</v>
      </c>
    </row>
    <row r="44" spans="1:8" s="2" customFormat="1" ht="13.5" customHeight="1" x14ac:dyDescent="0.15">
      <c r="A44" s="4">
        <v>42</v>
      </c>
      <c r="B44" s="3" t="s">
        <v>44</v>
      </c>
      <c r="C44" s="3">
        <v>61.518518518518498</v>
      </c>
      <c r="D44" s="3">
        <f>([1]Sheet3!N72+[1]Sheet3!O72+[1]Sheet3!P72+[1]Sheet3!Q72)/4</f>
        <v>11.645</v>
      </c>
      <c r="E44" s="3" t="s">
        <v>63</v>
      </c>
      <c r="F44" s="3">
        <f t="shared" si="3"/>
        <v>73.163518518518501</v>
      </c>
      <c r="G44" s="11">
        <f t="shared" si="4"/>
        <v>42</v>
      </c>
      <c r="H44" s="13" t="s">
        <v>66</v>
      </c>
    </row>
    <row r="45" spans="1:8" s="2" customFormat="1" ht="13.5" customHeight="1" x14ac:dyDescent="0.15">
      <c r="A45" s="4">
        <v>43</v>
      </c>
      <c r="B45" s="3" t="s">
        <v>45</v>
      </c>
      <c r="C45" s="3">
        <v>59.179019607843102</v>
      </c>
      <c r="D45" s="3">
        <f>([1]Sheet3!N84+[1]Sheet3!O84+[1]Sheet3!P84+[1]Sheet3!Q84)/4</f>
        <v>13.877500000000001</v>
      </c>
      <c r="E45" s="3" t="s">
        <v>63</v>
      </c>
      <c r="F45" s="3">
        <f t="shared" si="3"/>
        <v>73.0565196078431</v>
      </c>
      <c r="G45" s="11">
        <f t="shared" si="4"/>
        <v>43</v>
      </c>
      <c r="H45" s="13" t="s">
        <v>66</v>
      </c>
    </row>
    <row r="46" spans="1:8" s="2" customFormat="1" ht="13.5" customHeight="1" x14ac:dyDescent="0.15">
      <c r="A46" s="4">
        <v>44</v>
      </c>
      <c r="B46" s="3" t="s">
        <v>46</v>
      </c>
      <c r="C46" s="3">
        <v>60.78</v>
      </c>
      <c r="D46" s="3">
        <f>([1]Sheet3!N59+[1]Sheet3!O59+[1]Sheet3!P59+[1]Sheet3!Q59)/4</f>
        <v>12.245000000000001</v>
      </c>
      <c r="E46" s="3" t="s">
        <v>63</v>
      </c>
      <c r="F46" s="3">
        <f t="shared" si="3"/>
        <v>73.025000000000006</v>
      </c>
      <c r="G46" s="11">
        <f t="shared" si="4"/>
        <v>44</v>
      </c>
      <c r="H46" s="13" t="s">
        <v>66</v>
      </c>
    </row>
    <row r="47" spans="1:8" s="2" customFormat="1" ht="13.5" customHeight="1" x14ac:dyDescent="0.15">
      <c r="A47" s="4">
        <v>45</v>
      </c>
      <c r="B47" s="3" t="s">
        <v>47</v>
      </c>
      <c r="C47" s="3">
        <v>60.17</v>
      </c>
      <c r="D47" s="3">
        <f>([1]Sheet3!N66+[1]Sheet3!O66+[1]Sheet3!P66+[1]Sheet3!Q66)/4</f>
        <v>12.7</v>
      </c>
      <c r="E47" s="3" t="s">
        <v>63</v>
      </c>
      <c r="F47" s="3">
        <f t="shared" si="3"/>
        <v>72.87</v>
      </c>
      <c r="G47" s="11">
        <f t="shared" si="4"/>
        <v>45</v>
      </c>
      <c r="H47" s="13" t="s">
        <v>66</v>
      </c>
    </row>
    <row r="48" spans="1:8" s="2" customFormat="1" ht="13.5" customHeight="1" x14ac:dyDescent="0.15">
      <c r="A48" s="4">
        <v>46</v>
      </c>
      <c r="B48" s="3" t="s">
        <v>48</v>
      </c>
      <c r="C48" s="3">
        <v>60.809132075471702</v>
      </c>
      <c r="D48" s="3">
        <f>([1]Sheet3!N85+[1]Sheet3!O85+[1]Sheet3!P85+[1]Sheet3!Q85)/4</f>
        <v>11.59</v>
      </c>
      <c r="E48" s="3" t="s">
        <v>63</v>
      </c>
      <c r="F48" s="3">
        <f t="shared" si="3"/>
        <v>72.399132075471698</v>
      </c>
      <c r="G48" s="11">
        <f t="shared" si="4"/>
        <v>46</v>
      </c>
      <c r="H48" s="13" t="s">
        <v>66</v>
      </c>
    </row>
    <row r="49" spans="1:8" s="2" customFormat="1" ht="13.5" customHeight="1" x14ac:dyDescent="0.15">
      <c r="A49" s="4">
        <v>47</v>
      </c>
      <c r="B49" s="3" t="s">
        <v>49</v>
      </c>
      <c r="C49" s="3">
        <v>61.27</v>
      </c>
      <c r="D49" s="3">
        <f>([1]Sheet3!N63+[1]Sheet3!O63+[1]Sheet3!P63+[1]Sheet3!Q63)/4</f>
        <v>10.98</v>
      </c>
      <c r="E49" s="3" t="s">
        <v>63</v>
      </c>
      <c r="F49" s="3">
        <f t="shared" si="3"/>
        <v>72.25</v>
      </c>
      <c r="G49" s="11">
        <f t="shared" si="4"/>
        <v>47</v>
      </c>
      <c r="H49" s="13" t="s">
        <v>66</v>
      </c>
    </row>
    <row r="50" spans="1:8" s="2" customFormat="1" ht="13.5" customHeight="1" x14ac:dyDescent="0.15">
      <c r="A50" s="4">
        <v>48</v>
      </c>
      <c r="B50" s="3" t="s">
        <v>50</v>
      </c>
      <c r="C50" s="3">
        <v>61.07</v>
      </c>
      <c r="D50" s="3">
        <f>([1]Sheet3!N48+[1]Sheet3!O48+[1]Sheet3!P48+[1]Sheet3!Q48)/4</f>
        <v>11.147500000000001</v>
      </c>
      <c r="E50" s="3" t="s">
        <v>63</v>
      </c>
      <c r="F50" s="3">
        <f t="shared" si="3"/>
        <v>72.217500000000001</v>
      </c>
      <c r="G50" s="11">
        <f t="shared" si="4"/>
        <v>48</v>
      </c>
      <c r="H50" s="13" t="s">
        <v>66</v>
      </c>
    </row>
    <row r="51" spans="1:8" s="2" customFormat="1" ht="13.5" customHeight="1" x14ac:dyDescent="0.15">
      <c r="A51" s="4">
        <v>49</v>
      </c>
      <c r="B51" s="3" t="s">
        <v>51</v>
      </c>
      <c r="C51" s="3">
        <v>59.75</v>
      </c>
      <c r="D51" s="3">
        <f>([1]Sheet3!N64+[1]Sheet3!O64+[1]Sheet3!P64+[1]Sheet3!Q64)/4</f>
        <v>12.454999999999998</v>
      </c>
      <c r="E51" s="3" t="s">
        <v>63</v>
      </c>
      <c r="F51" s="3">
        <f t="shared" si="3"/>
        <v>72.204999999999998</v>
      </c>
      <c r="G51" s="11">
        <f t="shared" si="4"/>
        <v>49</v>
      </c>
      <c r="H51" s="13" t="s">
        <v>66</v>
      </c>
    </row>
    <row r="52" spans="1:8" s="2" customFormat="1" ht="13.5" customHeight="1" x14ac:dyDescent="0.15">
      <c r="A52" s="4">
        <v>50</v>
      </c>
      <c r="B52" s="3" t="s">
        <v>52</v>
      </c>
      <c r="C52" s="3">
        <v>61.11</v>
      </c>
      <c r="D52" s="3">
        <f>([1]Sheet3!N50+[1]Sheet3!O50+[1]Sheet3!P50+[1]Sheet3!Q50)/4</f>
        <v>10.6675</v>
      </c>
      <c r="E52" s="3" t="s">
        <v>63</v>
      </c>
      <c r="F52" s="3">
        <f t="shared" si="3"/>
        <v>71.777500000000003</v>
      </c>
      <c r="G52" s="11">
        <f t="shared" si="4"/>
        <v>50</v>
      </c>
      <c r="H52" s="13" t="s">
        <v>66</v>
      </c>
    </row>
    <row r="53" spans="1:8" s="2" customFormat="1" ht="13.5" customHeight="1" x14ac:dyDescent="0.15">
      <c r="A53" s="4">
        <v>51</v>
      </c>
      <c r="B53" s="3" t="s">
        <v>53</v>
      </c>
      <c r="C53" s="3">
        <v>59.46</v>
      </c>
      <c r="D53" s="3">
        <f>([1]Sheet3!N57+[1]Sheet3!O57+[1]Sheet3!P57+[1]Sheet3!Q57)/4</f>
        <v>12.21</v>
      </c>
      <c r="E53" s="3" t="s">
        <v>63</v>
      </c>
      <c r="F53" s="3">
        <f t="shared" si="3"/>
        <v>71.67</v>
      </c>
      <c r="G53" s="11">
        <f t="shared" si="4"/>
        <v>51</v>
      </c>
      <c r="H53" s="13" t="s">
        <v>66</v>
      </c>
    </row>
    <row r="54" spans="1:8" s="2" customFormat="1" ht="13.5" customHeight="1" x14ac:dyDescent="0.15">
      <c r="A54" s="4">
        <v>52</v>
      </c>
      <c r="B54" s="3" t="s">
        <v>54</v>
      </c>
      <c r="C54" s="3">
        <v>59.46</v>
      </c>
      <c r="D54" s="3">
        <f>([1]Sheet3!N46+[1]Sheet3!O46+[1]Sheet3!P46+[1]Sheet3!Q46)/4</f>
        <v>12.1525</v>
      </c>
      <c r="E54" s="3" t="s">
        <v>63</v>
      </c>
      <c r="F54" s="3">
        <f t="shared" si="3"/>
        <v>71.612499999999997</v>
      </c>
      <c r="G54" s="11">
        <f t="shared" si="4"/>
        <v>52</v>
      </c>
      <c r="H54" s="13" t="s">
        <v>66</v>
      </c>
    </row>
    <row r="55" spans="1:8" s="2" customFormat="1" ht="13.5" customHeight="1" x14ac:dyDescent="0.15">
      <c r="A55" s="4">
        <v>53</v>
      </c>
      <c r="B55" s="3" t="s">
        <v>55</v>
      </c>
      <c r="C55" s="3">
        <v>59.49</v>
      </c>
      <c r="D55" s="3">
        <f>([1]Sheet3!N56+[1]Sheet3!O56+[1]Sheet3!P56+[1]Sheet3!Q56)/4</f>
        <v>11.95</v>
      </c>
      <c r="E55" s="3" t="s">
        <v>63</v>
      </c>
      <c r="F55" s="3">
        <f t="shared" si="3"/>
        <v>71.44</v>
      </c>
      <c r="G55" s="11">
        <f t="shared" si="4"/>
        <v>53</v>
      </c>
      <c r="H55" s="13" t="s">
        <v>66</v>
      </c>
    </row>
    <row r="56" spans="1:8" s="2" customFormat="1" ht="13.5" customHeight="1" x14ac:dyDescent="0.15">
      <c r="A56" s="4">
        <v>54</v>
      </c>
      <c r="B56" s="3" t="s">
        <v>56</v>
      </c>
      <c r="C56" s="3">
        <v>58.23</v>
      </c>
      <c r="D56" s="3">
        <f>([1]Sheet3!N49+[1]Sheet3!O49+[1]Sheet3!P49+[1]Sheet3!Q49)/4</f>
        <v>12.712499999999999</v>
      </c>
      <c r="E56" s="3" t="s">
        <v>63</v>
      </c>
      <c r="F56" s="3">
        <f t="shared" si="3"/>
        <v>70.942499999999995</v>
      </c>
      <c r="G56" s="11">
        <f t="shared" si="4"/>
        <v>54</v>
      </c>
      <c r="H56" s="13" t="s">
        <v>66</v>
      </c>
    </row>
    <row r="57" spans="1:8" s="2" customFormat="1" ht="13.5" customHeight="1" x14ac:dyDescent="0.15">
      <c r="A57" s="4">
        <v>55</v>
      </c>
      <c r="B57" s="3" t="s">
        <v>57</v>
      </c>
      <c r="C57" s="3">
        <v>57.01</v>
      </c>
      <c r="D57" s="3">
        <f>([1]Sheet3!N44+[1]Sheet3!O44+[1]Sheet3!P44+[1]Sheet3!Q44)/4</f>
        <v>11.817500000000001</v>
      </c>
      <c r="E57" s="3" t="s">
        <v>63</v>
      </c>
      <c r="F57" s="3">
        <f t="shared" si="3"/>
        <v>68.827500000000001</v>
      </c>
      <c r="G57" s="11">
        <f t="shared" si="4"/>
        <v>55</v>
      </c>
      <c r="H57" s="13" t="s">
        <v>66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3.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3.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China</cp:lastModifiedBy>
  <dcterms:created xsi:type="dcterms:W3CDTF">2006-09-16T00:00:00Z</dcterms:created>
  <dcterms:modified xsi:type="dcterms:W3CDTF">2024-12-30T06:24:37Z</dcterms:modified>
</cp:coreProperties>
</file>