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40"/>
  </bookViews>
  <sheets>
    <sheet name="Sheet1" sheetId="1" r:id="rId1"/>
  </sheets>
  <definedNames>
    <definedName name="_xlnm._FilterDatabase">#REF!</definedName>
  </definedNames>
  <calcPr calcId="162913"/>
</workbook>
</file>

<file path=xl/calcChain.xml><?xml version="1.0" encoding="utf-8"?>
<calcChain xmlns="http://schemas.openxmlformats.org/spreadsheetml/2006/main">
  <c r="G37" i="1" l="1"/>
  <c r="G45" i="1"/>
  <c r="G8" i="1"/>
  <c r="G23" i="1"/>
  <c r="G57" i="1"/>
  <c r="G56" i="1"/>
  <c r="G17" i="1"/>
  <c r="G49" i="1"/>
  <c r="G35" i="1"/>
  <c r="G14" i="1"/>
  <c r="G20" i="1"/>
  <c r="G46" i="1"/>
  <c r="G30" i="1"/>
  <c r="G27" i="1"/>
  <c r="G51" i="1"/>
  <c r="G26" i="1"/>
  <c r="G11" i="1"/>
  <c r="G25" i="1"/>
  <c r="G5" i="1"/>
  <c r="G54" i="1"/>
  <c r="G41" i="1"/>
  <c r="G21" i="1"/>
  <c r="G12" i="1"/>
  <c r="G7" i="1"/>
  <c r="G53" i="1"/>
  <c r="G10" i="1"/>
  <c r="G44" i="1"/>
  <c r="G4" i="1"/>
  <c r="G42" i="1"/>
  <c r="G39" i="1"/>
  <c r="G36" i="1"/>
  <c r="G52" i="1"/>
  <c r="G40" i="1"/>
  <c r="G24" i="1"/>
  <c r="G19" i="1"/>
  <c r="G33" i="1"/>
  <c r="G48" i="1"/>
  <c r="G15" i="1"/>
  <c r="G22" i="1"/>
  <c r="G6" i="1"/>
  <c r="G31" i="1"/>
  <c r="G28" i="1"/>
  <c r="G47" i="1"/>
  <c r="G13" i="1"/>
  <c r="G9" i="1"/>
  <c r="G34" i="1"/>
  <c r="G32" i="1"/>
  <c r="G55" i="1"/>
  <c r="G43" i="1"/>
  <c r="G59" i="1"/>
  <c r="G16" i="1"/>
  <c r="G29" i="1"/>
  <c r="G38" i="1"/>
  <c r="G3" i="1"/>
  <c r="G18" i="1"/>
  <c r="G50" i="1"/>
  <c r="H50" i="1" s="1"/>
  <c r="G58" i="1"/>
  <c r="H58" i="1" s="1"/>
  <c r="G60" i="1"/>
  <c r="H38" i="1" l="1"/>
  <c r="H43" i="1"/>
  <c r="H9" i="1"/>
  <c r="H31" i="1"/>
  <c r="H48" i="1"/>
  <c r="H39" i="1"/>
  <c r="H10" i="1"/>
  <c r="H21" i="1"/>
  <c r="H25" i="1"/>
  <c r="H27" i="1"/>
  <c r="H14" i="1"/>
  <c r="H56" i="1"/>
  <c r="H29" i="1"/>
  <c r="H13" i="1"/>
  <c r="H33" i="1"/>
  <c r="H42" i="1"/>
  <c r="H41" i="1"/>
  <c r="H30" i="1"/>
  <c r="H57" i="1"/>
  <c r="H18" i="1"/>
  <c r="H16" i="1"/>
  <c r="H32" i="1"/>
  <c r="H47" i="1"/>
  <c r="H22" i="1"/>
  <c r="H19" i="1"/>
  <c r="H52" i="1"/>
  <c r="H4" i="1"/>
  <c r="H7" i="1"/>
  <c r="H54" i="1"/>
  <c r="H26" i="1"/>
  <c r="H46" i="1"/>
  <c r="H49" i="1"/>
  <c r="H23" i="1"/>
  <c r="H55" i="1"/>
  <c r="H6" i="1"/>
  <c r="H40" i="1"/>
  <c r="H53" i="1"/>
  <c r="H11" i="1"/>
  <c r="H35" i="1"/>
  <c r="H60" i="1"/>
  <c r="H3" i="1"/>
  <c r="H59" i="1"/>
  <c r="H34" i="1"/>
  <c r="H28" i="1"/>
  <c r="H15" i="1"/>
  <c r="H24" i="1"/>
  <c r="H36" i="1"/>
  <c r="H44" i="1"/>
  <c r="H12" i="1"/>
  <c r="H5" i="1"/>
  <c r="H51" i="1"/>
  <c r="H20" i="1"/>
  <c r="H17" i="1"/>
  <c r="H8" i="1"/>
  <c r="H45" i="1"/>
  <c r="H37" i="1"/>
</calcChain>
</file>

<file path=xl/sharedStrings.xml><?xml version="1.0" encoding="utf-8"?>
<sst xmlns="http://schemas.openxmlformats.org/spreadsheetml/2006/main" count="242" uniqueCount="130">
  <si>
    <t>序号</t>
  </si>
  <si>
    <t>学号</t>
  </si>
  <si>
    <t>姓名</t>
  </si>
  <si>
    <t>学习成绩</t>
  </si>
  <si>
    <t>总成绩</t>
  </si>
  <si>
    <t>排名</t>
  </si>
  <si>
    <t>20332830004</t>
  </si>
  <si>
    <t>焦苇龙</t>
  </si>
  <si>
    <t>20332830025</t>
  </si>
  <si>
    <t>余海涛</t>
  </si>
  <si>
    <t>22335101301</t>
  </si>
  <si>
    <t>王晓峰</t>
  </si>
  <si>
    <t>22335101302</t>
  </si>
  <si>
    <t>张照飞</t>
  </si>
  <si>
    <t>22335101303</t>
  </si>
  <si>
    <t>信星蕊</t>
  </si>
  <si>
    <t>22335101304</t>
  </si>
  <si>
    <t>王承涛</t>
  </si>
  <si>
    <t>22335101305</t>
  </si>
  <si>
    <t>郝俊玮</t>
  </si>
  <si>
    <t>22335101306</t>
  </si>
  <si>
    <t>郭嘉杰</t>
  </si>
  <si>
    <t>22335101307</t>
  </si>
  <si>
    <t>邱学卿</t>
  </si>
  <si>
    <t>22335101308</t>
  </si>
  <si>
    <t>张照晨</t>
  </si>
  <si>
    <t>22335101309</t>
  </si>
  <si>
    <t>英启康</t>
  </si>
  <si>
    <t>22335101310</t>
  </si>
  <si>
    <t>申亚飞</t>
  </si>
  <si>
    <t>22335101311</t>
  </si>
  <si>
    <t>魏梦阳</t>
  </si>
  <si>
    <t>22335101312</t>
  </si>
  <si>
    <t>李清晨</t>
  </si>
  <si>
    <t>22335101313</t>
  </si>
  <si>
    <t>王文康</t>
  </si>
  <si>
    <t>22335101314</t>
  </si>
  <si>
    <t>王振宇</t>
  </si>
  <si>
    <t>22335101315</t>
  </si>
  <si>
    <t>黄义</t>
  </si>
  <si>
    <t>22335101316</t>
  </si>
  <si>
    <t>周顺</t>
  </si>
  <si>
    <t>22335101318</t>
  </si>
  <si>
    <t>张樱凡</t>
  </si>
  <si>
    <t>22335101319</t>
  </si>
  <si>
    <t>左汇林</t>
  </si>
  <si>
    <t>22335101320</t>
  </si>
  <si>
    <t>项瀚艺</t>
  </si>
  <si>
    <t>22335101321</t>
  </si>
  <si>
    <t>张顺鹏</t>
  </si>
  <si>
    <t>22335101322</t>
  </si>
  <si>
    <t>李瑞苑</t>
  </si>
  <si>
    <t>22335101323</t>
  </si>
  <si>
    <t>郭旗旗</t>
  </si>
  <si>
    <t>22335101324</t>
  </si>
  <si>
    <t>宫聪厚</t>
  </si>
  <si>
    <t>22335101326</t>
  </si>
  <si>
    <t>王兆峰</t>
  </si>
  <si>
    <t>22335101327</t>
  </si>
  <si>
    <t>刘洋</t>
  </si>
  <si>
    <t>22335101328</t>
  </si>
  <si>
    <t>吴毅</t>
  </si>
  <si>
    <t>22335101329</t>
  </si>
  <si>
    <t>张俊</t>
  </si>
  <si>
    <t>22335101330</t>
  </si>
  <si>
    <t>刘昊</t>
  </si>
  <si>
    <t>22335102301</t>
  </si>
  <si>
    <t>王际超</t>
  </si>
  <si>
    <t>22335102302</t>
  </si>
  <si>
    <t>马鑫豪</t>
  </si>
  <si>
    <t>22335102303</t>
  </si>
  <si>
    <t>钱兴裕</t>
  </si>
  <si>
    <t>22335102304</t>
  </si>
  <si>
    <t>高佳瑞</t>
  </si>
  <si>
    <t>22335102305</t>
  </si>
  <si>
    <t>李玉涛</t>
  </si>
  <si>
    <t>22335102306</t>
  </si>
  <si>
    <t>杨尊程</t>
  </si>
  <si>
    <t>22335102307</t>
  </si>
  <si>
    <t>李乐雨</t>
  </si>
  <si>
    <t>22335102308</t>
  </si>
  <si>
    <t>高庆涛</t>
  </si>
  <si>
    <t>22335102309</t>
  </si>
  <si>
    <t>刘浩</t>
  </si>
  <si>
    <t>22335102310</t>
  </si>
  <si>
    <t>谭力源</t>
  </si>
  <si>
    <t>22335102311</t>
  </si>
  <si>
    <t>赵红哲</t>
  </si>
  <si>
    <t>22335102312</t>
  </si>
  <si>
    <t>曲心宇</t>
  </si>
  <si>
    <t>22335102313</t>
  </si>
  <si>
    <t>马明宇</t>
  </si>
  <si>
    <t>22335102314</t>
  </si>
  <si>
    <t>林志昊</t>
  </si>
  <si>
    <t>22335102315</t>
  </si>
  <si>
    <t>刘丽瑶</t>
  </si>
  <si>
    <t>22335102316</t>
  </si>
  <si>
    <t>侯现仓</t>
  </si>
  <si>
    <t>22335102317</t>
  </si>
  <si>
    <t>王钦宇</t>
  </si>
  <si>
    <t>22335102318</t>
  </si>
  <si>
    <t>黄礼强</t>
  </si>
  <si>
    <t>22335102320</t>
  </si>
  <si>
    <t>郑世豪</t>
  </si>
  <si>
    <t>22335102321</t>
  </si>
  <si>
    <t>雷迅</t>
  </si>
  <si>
    <t>22335102322</t>
  </si>
  <si>
    <t>刘志强</t>
  </si>
  <si>
    <t>22335102323</t>
  </si>
  <si>
    <t>栾心昊</t>
  </si>
  <si>
    <t>22335102324</t>
  </si>
  <si>
    <t>谷常越</t>
  </si>
  <si>
    <t>22335102325</t>
  </si>
  <si>
    <t>刘建昊</t>
  </si>
  <si>
    <t>22335102327</t>
  </si>
  <si>
    <t>庞文硕</t>
  </si>
  <si>
    <t>22335102328</t>
  </si>
  <si>
    <t>夏筠翔</t>
  </si>
  <si>
    <t>22335102329</t>
  </si>
  <si>
    <t>纪凡杰</t>
  </si>
  <si>
    <t>22335102330</t>
  </si>
  <si>
    <t>凌宗乐</t>
  </si>
  <si>
    <t>2022级机械制造及自动化2年综合素质测评结果</t>
    <phoneticPr fontId="1" type="noConversion"/>
  </si>
  <si>
    <t>综合表现成绩</t>
    <phoneticPr fontId="1" type="noConversion"/>
  </si>
  <si>
    <t>加分项</t>
    <phoneticPr fontId="1" type="noConversion"/>
  </si>
  <si>
    <t>无</t>
    <phoneticPr fontId="1" type="noConversion"/>
  </si>
  <si>
    <t>备注</t>
    <phoneticPr fontId="1" type="noConversion"/>
  </si>
  <si>
    <t>推荐</t>
    <phoneticPr fontId="1" type="noConversion"/>
  </si>
  <si>
    <t>不推荐</t>
    <phoneticPr fontId="1" type="noConversion"/>
  </si>
  <si>
    <t>不推荐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</si>
</sst>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177" fontId="3" fillId="0" borderId="4" xfId="0" applyNumberFormat="1" applyFont="1" applyBorder="1" applyAlignment="1" applyProtection="1">
      <alignment horizontal="center" vertical="center"/>
    </xf>
    <xf numFmtId="177" fontId="2" fillId="0" borderId="4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O60"/>
  <sheetViews>
    <sheetView tabSelected="1" topLeftCell="A33" zoomScale="110" zoomScaleNormal="110" workbookViewId="0">
      <selection activeCell="I36" sqref="A36:I37"/>
    </sheetView>
  </sheetViews>
  <sheetFormatPr defaultColWidth="13.625" defaultRowHeight="14.1" customHeight="1" x14ac:dyDescent="0.25"/>
  <cols>
    <col min="2" max="3" width="13.625" style="7"/>
    <col min="4" max="7" width="13.625" style="1"/>
    <col min="8" max="8" width="13.625" style="2"/>
    <col min="9" max="41" width="13.625" style="7"/>
  </cols>
  <sheetData>
    <row r="1" spans="1:9" ht="30.75" customHeight="1" x14ac:dyDescent="0.25">
      <c r="A1" s="12" t="s">
        <v>122</v>
      </c>
      <c r="B1" s="12"/>
      <c r="C1" s="12"/>
      <c r="D1" s="12"/>
      <c r="E1" s="12"/>
      <c r="F1" s="12"/>
      <c r="G1" s="12"/>
      <c r="H1" s="12"/>
    </row>
    <row r="2" spans="1:9" ht="14.1" customHeight="1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123</v>
      </c>
      <c r="F2" s="4" t="s">
        <v>124</v>
      </c>
      <c r="G2" s="4" t="s">
        <v>4</v>
      </c>
      <c r="H2" s="8" t="s">
        <v>5</v>
      </c>
      <c r="I2" s="10" t="s">
        <v>126</v>
      </c>
    </row>
    <row r="3" spans="1:9" ht="14.1" customHeight="1" x14ac:dyDescent="0.25">
      <c r="A3" s="5">
        <v>1</v>
      </c>
      <c r="B3" s="5" t="s">
        <v>14</v>
      </c>
      <c r="C3" s="5" t="s">
        <v>15</v>
      </c>
      <c r="D3" s="6">
        <v>70.591219512195096</v>
      </c>
      <c r="E3" s="6">
        <v>17.662500000000001</v>
      </c>
      <c r="F3" s="6" t="s">
        <v>125</v>
      </c>
      <c r="G3" s="6">
        <f t="shared" ref="G3:G34" si="0">D3+E3</f>
        <v>88.25371951219509</v>
      </c>
      <c r="H3" s="9">
        <f>RANK(G3,G:G)</f>
        <v>1</v>
      </c>
      <c r="I3" s="11" t="s">
        <v>127</v>
      </c>
    </row>
    <row r="4" spans="1:9" ht="14.1" customHeight="1" x14ac:dyDescent="0.25">
      <c r="A4" s="5">
        <v>2</v>
      </c>
      <c r="B4" s="5" t="s">
        <v>66</v>
      </c>
      <c r="C4" s="5" t="s">
        <v>67</v>
      </c>
      <c r="D4" s="6">
        <v>68.552995391705096</v>
      </c>
      <c r="E4" s="6">
        <v>18.87</v>
      </c>
      <c r="F4" s="6" t="s">
        <v>125</v>
      </c>
      <c r="G4" s="6">
        <f t="shared" si="0"/>
        <v>87.422995391705101</v>
      </c>
      <c r="H4" s="9">
        <f>RANK(G4,G:G)</f>
        <v>2</v>
      </c>
      <c r="I4" s="11" t="s">
        <v>127</v>
      </c>
    </row>
    <row r="5" spans="1:9" ht="14.1" customHeight="1" x14ac:dyDescent="0.25">
      <c r="A5" s="5">
        <v>3</v>
      </c>
      <c r="B5" s="5" t="s">
        <v>84</v>
      </c>
      <c r="C5" s="5" t="s">
        <v>85</v>
      </c>
      <c r="D5" s="6">
        <v>69.298550724637707</v>
      </c>
      <c r="E5" s="6">
        <v>17.274999999999999</v>
      </c>
      <c r="F5" s="6" t="s">
        <v>125</v>
      </c>
      <c r="G5" s="6">
        <f t="shared" si="0"/>
        <v>86.573550724637698</v>
      </c>
      <c r="H5" s="9">
        <f>RANK(G5,G:G)</f>
        <v>3</v>
      </c>
      <c r="I5" s="11" t="s">
        <v>127</v>
      </c>
    </row>
    <row r="6" spans="1:9" ht="14.1" customHeight="1" x14ac:dyDescent="0.25">
      <c r="A6" s="5">
        <v>4</v>
      </c>
      <c r="B6" s="5" t="s">
        <v>42</v>
      </c>
      <c r="C6" s="5" t="s">
        <v>43</v>
      </c>
      <c r="D6" s="6">
        <v>70.403902439024407</v>
      </c>
      <c r="E6" s="6">
        <v>15.595000000000001</v>
      </c>
      <c r="F6" s="6" t="s">
        <v>125</v>
      </c>
      <c r="G6" s="6">
        <f t="shared" si="0"/>
        <v>85.998902439024405</v>
      </c>
      <c r="H6" s="9">
        <f>RANK(G6,G:G)</f>
        <v>4</v>
      </c>
      <c r="I6" s="11" t="s">
        <v>127</v>
      </c>
    </row>
    <row r="7" spans="1:9" ht="14.1" customHeight="1" x14ac:dyDescent="0.25">
      <c r="A7" s="5">
        <v>5</v>
      </c>
      <c r="B7" s="5" t="s">
        <v>74</v>
      </c>
      <c r="C7" s="5" t="s">
        <v>75</v>
      </c>
      <c r="D7" s="6">
        <v>69.420487804877993</v>
      </c>
      <c r="E7" s="6">
        <v>16</v>
      </c>
      <c r="F7" s="6" t="s">
        <v>125</v>
      </c>
      <c r="G7" s="6">
        <f t="shared" si="0"/>
        <v>85.420487804877993</v>
      </c>
      <c r="H7" s="9">
        <f>RANK(G7,G:G)</f>
        <v>5</v>
      </c>
      <c r="I7" s="11" t="s">
        <v>127</v>
      </c>
    </row>
    <row r="8" spans="1:9" ht="14.1" customHeight="1" x14ac:dyDescent="0.25">
      <c r="A8" s="5">
        <v>6</v>
      </c>
      <c r="B8" s="5" t="s">
        <v>116</v>
      </c>
      <c r="C8" s="5" t="s">
        <v>117</v>
      </c>
      <c r="D8" s="6">
        <v>68.534562211981594</v>
      </c>
      <c r="E8" s="6">
        <v>15.9925</v>
      </c>
      <c r="F8" s="6" t="s">
        <v>125</v>
      </c>
      <c r="G8" s="6">
        <f t="shared" si="0"/>
        <v>84.527062211981587</v>
      </c>
      <c r="H8" s="9">
        <f>RANK(G8,G:G)</f>
        <v>6</v>
      </c>
      <c r="I8" s="11" t="s">
        <v>127</v>
      </c>
    </row>
    <row r="9" spans="1:9" ht="14.1" customHeight="1" x14ac:dyDescent="0.25">
      <c r="A9" s="5">
        <v>7</v>
      </c>
      <c r="B9" s="5" t="s">
        <v>32</v>
      </c>
      <c r="C9" s="5" t="s">
        <v>33</v>
      </c>
      <c r="D9" s="6">
        <v>69.496774193548404</v>
      </c>
      <c r="E9" s="6">
        <v>13.94</v>
      </c>
      <c r="F9" s="6" t="s">
        <v>125</v>
      </c>
      <c r="G9" s="6">
        <f t="shared" si="0"/>
        <v>83.436774193548402</v>
      </c>
      <c r="H9" s="9">
        <f>RANK(G9,G:G)</f>
        <v>7</v>
      </c>
      <c r="I9" s="11" t="s">
        <v>127</v>
      </c>
    </row>
    <row r="10" spans="1:9" ht="14.1" customHeight="1" x14ac:dyDescent="0.25">
      <c r="A10" s="5">
        <v>8</v>
      </c>
      <c r="B10" s="5" t="s">
        <v>70</v>
      </c>
      <c r="C10" s="5" t="s">
        <v>71</v>
      </c>
      <c r="D10" s="6">
        <v>65.926760563380299</v>
      </c>
      <c r="E10" s="6">
        <v>17.297499999999999</v>
      </c>
      <c r="F10" s="6" t="s">
        <v>125</v>
      </c>
      <c r="G10" s="6">
        <f t="shared" si="0"/>
        <v>83.224260563380298</v>
      </c>
      <c r="H10" s="9">
        <f>RANK(G10,G:G)</f>
        <v>8</v>
      </c>
      <c r="I10" s="11" t="s">
        <v>127</v>
      </c>
    </row>
    <row r="11" spans="1:9" ht="14.1" customHeight="1" x14ac:dyDescent="0.25">
      <c r="A11" s="5">
        <v>9</v>
      </c>
      <c r="B11" s="5" t="s">
        <v>88</v>
      </c>
      <c r="C11" s="5" t="s">
        <v>89</v>
      </c>
      <c r="D11" s="6">
        <v>68.733640552995396</v>
      </c>
      <c r="E11" s="6">
        <v>14.435</v>
      </c>
      <c r="F11" s="6" t="s">
        <v>125</v>
      </c>
      <c r="G11" s="6">
        <f t="shared" si="0"/>
        <v>83.168640552995399</v>
      </c>
      <c r="H11" s="9">
        <f>RANK(G11,G:G)</f>
        <v>9</v>
      </c>
      <c r="I11" s="11" t="s">
        <v>127</v>
      </c>
    </row>
    <row r="12" spans="1:9" ht="14.1" customHeight="1" x14ac:dyDescent="0.25">
      <c r="A12" s="5">
        <v>10</v>
      </c>
      <c r="B12" s="5" t="s">
        <v>76</v>
      </c>
      <c r="C12" s="5" t="s">
        <v>77</v>
      </c>
      <c r="D12" s="6">
        <v>67.808294930875604</v>
      </c>
      <c r="E12" s="6">
        <v>15.15</v>
      </c>
      <c r="F12" s="6" t="s">
        <v>125</v>
      </c>
      <c r="G12" s="6">
        <f t="shared" si="0"/>
        <v>82.95829493087561</v>
      </c>
      <c r="H12" s="9">
        <f>RANK(G12,G:G)</f>
        <v>10</v>
      </c>
      <c r="I12" s="11" t="s">
        <v>127</v>
      </c>
    </row>
    <row r="13" spans="1:9" ht="14.1" customHeight="1" x14ac:dyDescent="0.25">
      <c r="A13" s="5">
        <v>11</v>
      </c>
      <c r="B13" s="5" t="s">
        <v>34</v>
      </c>
      <c r="C13" s="5" t="s">
        <v>35</v>
      </c>
      <c r="D13" s="6">
        <v>68.089756097560993</v>
      </c>
      <c r="E13" s="6">
        <v>14.7925</v>
      </c>
      <c r="F13" s="6" t="s">
        <v>125</v>
      </c>
      <c r="G13" s="6">
        <f t="shared" si="0"/>
        <v>82.882256097560997</v>
      </c>
      <c r="H13" s="9">
        <f>RANK(G13,G:G)</f>
        <v>11</v>
      </c>
      <c r="I13" s="11" t="s">
        <v>127</v>
      </c>
    </row>
    <row r="14" spans="1:9" ht="14.1" customHeight="1" x14ac:dyDescent="0.25">
      <c r="A14" s="5">
        <v>12</v>
      </c>
      <c r="B14" s="5" t="s">
        <v>102</v>
      </c>
      <c r="C14" s="5" t="s">
        <v>103</v>
      </c>
      <c r="D14" s="6">
        <v>69.145539906103295</v>
      </c>
      <c r="E14" s="6">
        <v>13.625</v>
      </c>
      <c r="F14" s="6" t="s">
        <v>125</v>
      </c>
      <c r="G14" s="6">
        <f t="shared" si="0"/>
        <v>82.770539906103295</v>
      </c>
      <c r="H14" s="9">
        <f>RANK(G14,G:G)</f>
        <v>12</v>
      </c>
      <c r="I14" s="11" t="s">
        <v>127</v>
      </c>
    </row>
    <row r="15" spans="1:9" ht="14.1" customHeight="1" x14ac:dyDescent="0.25">
      <c r="A15" s="5">
        <v>13</v>
      </c>
      <c r="B15" s="5" t="s">
        <v>46</v>
      </c>
      <c r="C15" s="5" t="s">
        <v>47</v>
      </c>
      <c r="D15" s="6">
        <v>66.348387096774204</v>
      </c>
      <c r="E15" s="6">
        <v>16.375</v>
      </c>
      <c r="F15" s="6" t="s">
        <v>125</v>
      </c>
      <c r="G15" s="6">
        <f t="shared" si="0"/>
        <v>82.723387096774204</v>
      </c>
      <c r="H15" s="9">
        <f>RANK(G15,G:G)</f>
        <v>13</v>
      </c>
      <c r="I15" s="11" t="s">
        <v>127</v>
      </c>
    </row>
    <row r="16" spans="1:9" ht="14.1" customHeight="1" x14ac:dyDescent="0.25">
      <c r="A16" s="5">
        <v>14</v>
      </c>
      <c r="B16" s="5" t="s">
        <v>20</v>
      </c>
      <c r="C16" s="5" t="s">
        <v>21</v>
      </c>
      <c r="D16" s="6">
        <v>67.629268292682895</v>
      </c>
      <c r="E16" s="6">
        <v>14.7775</v>
      </c>
      <c r="F16" s="6" t="s">
        <v>125</v>
      </c>
      <c r="G16" s="6">
        <f t="shared" si="0"/>
        <v>82.406768292682898</v>
      </c>
      <c r="H16" s="9">
        <f>RANK(G16,G:G)</f>
        <v>14</v>
      </c>
      <c r="I16" s="11" t="s">
        <v>127</v>
      </c>
    </row>
    <row r="17" spans="1:9" ht="14.1" customHeight="1" x14ac:dyDescent="0.25">
      <c r="A17" s="5">
        <v>15</v>
      </c>
      <c r="B17" s="5" t="s">
        <v>108</v>
      </c>
      <c r="C17" s="5" t="s">
        <v>109</v>
      </c>
      <c r="D17" s="6">
        <v>65.522580645161298</v>
      </c>
      <c r="E17" s="6">
        <v>16.715</v>
      </c>
      <c r="F17" s="6" t="s">
        <v>125</v>
      </c>
      <c r="G17" s="6">
        <f t="shared" si="0"/>
        <v>82.237580645161302</v>
      </c>
      <c r="H17" s="9">
        <f>RANK(G17,G:G)</f>
        <v>15</v>
      </c>
      <c r="I17" s="11" t="s">
        <v>127</v>
      </c>
    </row>
    <row r="18" spans="1:9" ht="14.1" customHeight="1" x14ac:dyDescent="0.25">
      <c r="A18" s="5">
        <v>16</v>
      </c>
      <c r="B18" s="5" t="s">
        <v>12</v>
      </c>
      <c r="C18" s="5" t="s">
        <v>13</v>
      </c>
      <c r="D18" s="6">
        <v>67.344390243902495</v>
      </c>
      <c r="E18" s="6">
        <v>14.835000000000001</v>
      </c>
      <c r="F18" s="6" t="s">
        <v>125</v>
      </c>
      <c r="G18" s="6">
        <f t="shared" si="0"/>
        <v>82.179390243902503</v>
      </c>
      <c r="H18" s="9">
        <f>RANK(G18,G:G)</f>
        <v>16</v>
      </c>
      <c r="I18" s="11" t="s">
        <v>127</v>
      </c>
    </row>
    <row r="19" spans="1:9" ht="14.1" customHeight="1" x14ac:dyDescent="0.25">
      <c r="A19" s="5">
        <v>17</v>
      </c>
      <c r="B19" s="5" t="s">
        <v>52</v>
      </c>
      <c r="C19" s="5" t="s">
        <v>53</v>
      </c>
      <c r="D19" s="6">
        <v>67.480975609756101</v>
      </c>
      <c r="E19" s="6">
        <v>14.2875</v>
      </c>
      <c r="F19" s="6" t="s">
        <v>125</v>
      </c>
      <c r="G19" s="6">
        <f t="shared" si="0"/>
        <v>81.768475609756095</v>
      </c>
      <c r="H19" s="9">
        <f>RANK(G19,G:G)</f>
        <v>17</v>
      </c>
      <c r="I19" s="11" t="s">
        <v>127</v>
      </c>
    </row>
    <row r="20" spans="1:9" ht="14.1" customHeight="1" x14ac:dyDescent="0.25">
      <c r="A20" s="5">
        <v>18</v>
      </c>
      <c r="B20" s="5" t="s">
        <v>100</v>
      </c>
      <c r="C20" s="5" t="s">
        <v>101</v>
      </c>
      <c r="D20" s="6">
        <v>66.518660287081303</v>
      </c>
      <c r="E20" s="6">
        <v>14.0375</v>
      </c>
      <c r="F20" s="6" t="s">
        <v>125</v>
      </c>
      <c r="G20" s="6">
        <f t="shared" si="0"/>
        <v>80.556160287081298</v>
      </c>
      <c r="H20" s="9">
        <f>RANK(G20,G:G)</f>
        <v>18</v>
      </c>
      <c r="I20" s="11" t="s">
        <v>127</v>
      </c>
    </row>
    <row r="21" spans="1:9" ht="14.1" customHeight="1" x14ac:dyDescent="0.25">
      <c r="A21" s="5">
        <v>19</v>
      </c>
      <c r="B21" s="5" t="s">
        <v>78</v>
      </c>
      <c r="C21" s="5" t="s">
        <v>79</v>
      </c>
      <c r="D21" s="6">
        <v>65.961290322580695</v>
      </c>
      <c r="E21" s="6">
        <v>14.225</v>
      </c>
      <c r="F21" s="6" t="s">
        <v>125</v>
      </c>
      <c r="G21" s="6">
        <f t="shared" si="0"/>
        <v>80.186290322580689</v>
      </c>
      <c r="H21" s="9">
        <f>RANK(G21,G:G)</f>
        <v>19</v>
      </c>
      <c r="I21" s="11" t="s">
        <v>127</v>
      </c>
    </row>
    <row r="22" spans="1:9" ht="14.1" customHeight="1" x14ac:dyDescent="0.25">
      <c r="A22" s="5">
        <v>20</v>
      </c>
      <c r="B22" s="5" t="s">
        <v>44</v>
      </c>
      <c r="C22" s="5" t="s">
        <v>45</v>
      </c>
      <c r="D22" s="6">
        <v>66.119024390243894</v>
      </c>
      <c r="E22" s="6">
        <v>13.272500000000001</v>
      </c>
      <c r="F22" s="6" t="s">
        <v>125</v>
      </c>
      <c r="G22" s="6">
        <f t="shared" si="0"/>
        <v>79.391524390243887</v>
      </c>
      <c r="H22" s="9">
        <f>RANK(G22,G:G)</f>
        <v>20</v>
      </c>
      <c r="I22" s="11" t="s">
        <v>127</v>
      </c>
    </row>
    <row r="23" spans="1:9" ht="14.1" customHeight="1" x14ac:dyDescent="0.25">
      <c r="A23" s="5">
        <v>21</v>
      </c>
      <c r="B23" s="5" t="s">
        <v>114</v>
      </c>
      <c r="C23" s="5" t="s">
        <v>115</v>
      </c>
      <c r="D23" s="6">
        <v>65.205529953917093</v>
      </c>
      <c r="E23" s="6">
        <v>14.16</v>
      </c>
      <c r="F23" s="6" t="s">
        <v>125</v>
      </c>
      <c r="G23" s="6">
        <f t="shared" si="0"/>
        <v>79.36552995391709</v>
      </c>
      <c r="H23" s="9">
        <f>RANK(G23,G:G)</f>
        <v>21</v>
      </c>
      <c r="I23" s="11" t="s">
        <v>127</v>
      </c>
    </row>
    <row r="24" spans="1:9" ht="14.1" customHeight="1" x14ac:dyDescent="0.25">
      <c r="A24" s="5">
        <v>22</v>
      </c>
      <c r="B24" s="5" t="s">
        <v>54</v>
      </c>
      <c r="C24" s="5" t="s">
        <v>55</v>
      </c>
      <c r="D24" s="6">
        <v>66.310243902438998</v>
      </c>
      <c r="E24" s="6">
        <v>12.1675</v>
      </c>
      <c r="F24" s="6" t="s">
        <v>125</v>
      </c>
      <c r="G24" s="6">
        <f t="shared" si="0"/>
        <v>78.477743902439002</v>
      </c>
      <c r="H24" s="9">
        <f>RANK(G24,G:G)</f>
        <v>22</v>
      </c>
      <c r="I24" s="11" t="s">
        <v>127</v>
      </c>
    </row>
    <row r="25" spans="1:9" ht="14.1" customHeight="1" x14ac:dyDescent="0.25">
      <c r="A25" s="5">
        <v>23</v>
      </c>
      <c r="B25" s="5" t="s">
        <v>86</v>
      </c>
      <c r="C25" s="5" t="s">
        <v>87</v>
      </c>
      <c r="D25" s="6">
        <v>65.676555023923498</v>
      </c>
      <c r="E25" s="6">
        <v>12.5075</v>
      </c>
      <c r="F25" s="6" t="s">
        <v>125</v>
      </c>
      <c r="G25" s="6">
        <f t="shared" si="0"/>
        <v>78.184055023923491</v>
      </c>
      <c r="H25" s="9">
        <f>RANK(G25,G:G)</f>
        <v>23</v>
      </c>
      <c r="I25" s="11" t="s">
        <v>127</v>
      </c>
    </row>
    <row r="26" spans="1:9" ht="14.1" customHeight="1" x14ac:dyDescent="0.25">
      <c r="A26" s="5">
        <v>24</v>
      </c>
      <c r="B26" s="5" t="s">
        <v>90</v>
      </c>
      <c r="C26" s="5" t="s">
        <v>91</v>
      </c>
      <c r="D26" s="6">
        <v>63.725821596244103</v>
      </c>
      <c r="E26" s="6">
        <v>14.12</v>
      </c>
      <c r="F26" s="6" t="s">
        <v>125</v>
      </c>
      <c r="G26" s="6">
        <f t="shared" si="0"/>
        <v>77.845821596244107</v>
      </c>
      <c r="H26" s="9">
        <f>RANK(G26,G:G)</f>
        <v>24</v>
      </c>
      <c r="I26" s="11" t="s">
        <v>127</v>
      </c>
    </row>
    <row r="27" spans="1:9" ht="14.1" customHeight="1" x14ac:dyDescent="0.25">
      <c r="A27" s="5">
        <v>25</v>
      </c>
      <c r="B27" s="5" t="s">
        <v>94</v>
      </c>
      <c r="C27" s="5" t="s">
        <v>95</v>
      </c>
      <c r="D27" s="6">
        <v>63.859512195122001</v>
      </c>
      <c r="E27" s="6">
        <v>13.9</v>
      </c>
      <c r="F27" s="6" t="s">
        <v>125</v>
      </c>
      <c r="G27" s="6">
        <f t="shared" si="0"/>
        <v>77.759512195121999</v>
      </c>
      <c r="H27" s="9">
        <f>RANK(G27,G:G)</f>
        <v>25</v>
      </c>
      <c r="I27" s="11" t="s">
        <v>127</v>
      </c>
    </row>
    <row r="28" spans="1:9" ht="14.1" customHeight="1" x14ac:dyDescent="0.25">
      <c r="A28" s="5">
        <v>26</v>
      </c>
      <c r="B28" s="5" t="s">
        <v>38</v>
      </c>
      <c r="C28" s="5" t="s">
        <v>39</v>
      </c>
      <c r="D28" s="6">
        <v>63.308920187793397</v>
      </c>
      <c r="E28" s="6">
        <v>13.95</v>
      </c>
      <c r="F28" s="6" t="s">
        <v>125</v>
      </c>
      <c r="G28" s="6">
        <f t="shared" si="0"/>
        <v>77.258920187793393</v>
      </c>
      <c r="H28" s="9">
        <f>RANK(G28,G:G)</f>
        <v>26</v>
      </c>
      <c r="I28" s="11" t="s">
        <v>127</v>
      </c>
    </row>
    <row r="29" spans="1:9" ht="14.1" customHeight="1" x14ac:dyDescent="0.25">
      <c r="A29" s="5">
        <v>27</v>
      </c>
      <c r="B29" s="5" t="s">
        <v>18</v>
      </c>
      <c r="C29" s="5" t="s">
        <v>19</v>
      </c>
      <c r="D29" s="6">
        <v>63.470422535211299</v>
      </c>
      <c r="E29" s="6">
        <v>13.465</v>
      </c>
      <c r="F29" s="6" t="s">
        <v>125</v>
      </c>
      <c r="G29" s="6">
        <f t="shared" si="0"/>
        <v>76.935422535211302</v>
      </c>
      <c r="H29" s="9">
        <f>RANK(G29,G:G)</f>
        <v>27</v>
      </c>
      <c r="I29" s="11" t="s">
        <v>127</v>
      </c>
    </row>
    <row r="30" spans="1:9" ht="14.1" customHeight="1" x14ac:dyDescent="0.25">
      <c r="A30" s="5">
        <v>28</v>
      </c>
      <c r="B30" s="5" t="s">
        <v>96</v>
      </c>
      <c r="C30" s="5" t="s">
        <v>97</v>
      </c>
      <c r="D30" s="6">
        <v>63.424884792626699</v>
      </c>
      <c r="E30" s="6">
        <v>13.435</v>
      </c>
      <c r="F30" s="6" t="s">
        <v>125</v>
      </c>
      <c r="G30" s="6">
        <f t="shared" si="0"/>
        <v>76.859884792626701</v>
      </c>
      <c r="H30" s="9">
        <f>RANK(G30,G:G)</f>
        <v>28</v>
      </c>
      <c r="I30" s="11" t="s">
        <v>127</v>
      </c>
    </row>
    <row r="31" spans="1:9" ht="14.1" customHeight="1" x14ac:dyDescent="0.25">
      <c r="A31" s="5">
        <v>29</v>
      </c>
      <c r="B31" s="5" t="s">
        <v>40</v>
      </c>
      <c r="C31" s="5" t="s">
        <v>41</v>
      </c>
      <c r="D31" s="6">
        <v>62.599043062200998</v>
      </c>
      <c r="E31" s="6">
        <v>14.09</v>
      </c>
      <c r="F31" s="6" t="s">
        <v>125</v>
      </c>
      <c r="G31" s="6">
        <f t="shared" si="0"/>
        <v>76.689043062200994</v>
      </c>
      <c r="H31" s="9">
        <f>RANK(G31,G:G)</f>
        <v>29</v>
      </c>
      <c r="I31" s="11" t="s">
        <v>127</v>
      </c>
    </row>
    <row r="32" spans="1:9" ht="14.1" customHeight="1" x14ac:dyDescent="0.25">
      <c r="A32" s="5">
        <v>30</v>
      </c>
      <c r="B32" s="5" t="s">
        <v>28</v>
      </c>
      <c r="C32" s="5" t="s">
        <v>29</v>
      </c>
      <c r="D32" s="6">
        <v>60.2411483253589</v>
      </c>
      <c r="E32" s="6">
        <v>16.100000000000001</v>
      </c>
      <c r="F32" s="6" t="s">
        <v>125</v>
      </c>
      <c r="G32" s="6">
        <f t="shared" si="0"/>
        <v>76.341148325358901</v>
      </c>
      <c r="H32" s="9">
        <f>RANK(G32,G:G)</f>
        <v>30</v>
      </c>
      <c r="I32" s="11" t="s">
        <v>127</v>
      </c>
    </row>
    <row r="33" spans="1:9" ht="14.1" customHeight="1" x14ac:dyDescent="0.25">
      <c r="A33" s="5">
        <v>31</v>
      </c>
      <c r="B33" s="5" t="s">
        <v>50</v>
      </c>
      <c r="C33" s="5" t="s">
        <v>51</v>
      </c>
      <c r="D33" s="6">
        <v>63.867317073170703</v>
      </c>
      <c r="E33" s="6">
        <v>12.00975</v>
      </c>
      <c r="F33" s="6" t="s">
        <v>125</v>
      </c>
      <c r="G33" s="6">
        <f t="shared" si="0"/>
        <v>75.877067073170707</v>
      </c>
      <c r="H33" s="9">
        <f>RANK(G33,G:G)</f>
        <v>31</v>
      </c>
      <c r="I33" s="11" t="s">
        <v>127</v>
      </c>
    </row>
    <row r="34" spans="1:9" ht="14.1" customHeight="1" x14ac:dyDescent="0.25">
      <c r="A34" s="5">
        <v>32</v>
      </c>
      <c r="B34" s="5" t="s">
        <v>30</v>
      </c>
      <c r="C34" s="5" t="s">
        <v>31</v>
      </c>
      <c r="D34" s="6">
        <v>63.4028169014084</v>
      </c>
      <c r="E34" s="6">
        <v>12.077500000000001</v>
      </c>
      <c r="F34" s="6" t="s">
        <v>125</v>
      </c>
      <c r="G34" s="6">
        <f t="shared" si="0"/>
        <v>75.480316901408401</v>
      </c>
      <c r="H34" s="9">
        <f>RANK(G34,G:G)</f>
        <v>32</v>
      </c>
      <c r="I34" s="11" t="s">
        <v>127</v>
      </c>
    </row>
    <row r="35" spans="1:9" ht="14.1" customHeight="1" x14ac:dyDescent="0.25">
      <c r="A35" s="5">
        <v>33</v>
      </c>
      <c r="B35" s="5" t="s">
        <v>104</v>
      </c>
      <c r="C35" s="5" t="s">
        <v>105</v>
      </c>
      <c r="D35" s="6">
        <v>61.913364055299503</v>
      </c>
      <c r="E35" s="6">
        <v>13.5075</v>
      </c>
      <c r="F35" s="6" t="s">
        <v>125</v>
      </c>
      <c r="G35" s="6">
        <f t="shared" ref="G35:G60" si="1">D35+E35</f>
        <v>75.420864055299504</v>
      </c>
      <c r="H35" s="9">
        <f>RANK(G35,G:G)</f>
        <v>33</v>
      </c>
      <c r="I35" s="11" t="s">
        <v>127</v>
      </c>
    </row>
    <row r="36" spans="1:9" ht="14.1" customHeight="1" x14ac:dyDescent="0.25">
      <c r="A36" s="5">
        <v>34</v>
      </c>
      <c r="B36" s="5" t="s">
        <v>60</v>
      </c>
      <c r="C36" s="5" t="s">
        <v>61</v>
      </c>
      <c r="D36" s="6">
        <v>60.835121951219499</v>
      </c>
      <c r="E36" s="6">
        <v>13.75</v>
      </c>
      <c r="F36" s="6" t="s">
        <v>125</v>
      </c>
      <c r="G36" s="6">
        <f t="shared" si="1"/>
        <v>74.585121951219492</v>
      </c>
      <c r="H36" s="9">
        <f>RANK(G36,G:G)</f>
        <v>34</v>
      </c>
      <c r="I36" s="11" t="s">
        <v>127</v>
      </c>
    </row>
    <row r="37" spans="1:9" ht="14.1" customHeight="1" x14ac:dyDescent="0.25">
      <c r="A37" s="5">
        <v>35</v>
      </c>
      <c r="B37" s="5" t="s">
        <v>120</v>
      </c>
      <c r="C37" s="5" t="s">
        <v>121</v>
      </c>
      <c r="D37" s="6">
        <v>64.136405529953905</v>
      </c>
      <c r="E37" s="6">
        <v>10.065</v>
      </c>
      <c r="F37" s="6" t="s">
        <v>125</v>
      </c>
      <c r="G37" s="6">
        <f t="shared" si="1"/>
        <v>74.201405529953902</v>
      </c>
      <c r="H37" s="9">
        <f>RANK(G37,G:G)</f>
        <v>35</v>
      </c>
      <c r="I37" s="11" t="s">
        <v>129</v>
      </c>
    </row>
    <row r="38" spans="1:9" ht="14.1" customHeight="1" x14ac:dyDescent="0.25">
      <c r="A38" s="5">
        <v>36</v>
      </c>
      <c r="B38" s="5" t="s">
        <v>16</v>
      </c>
      <c r="C38" s="5" t="s">
        <v>17</v>
      </c>
      <c r="D38" s="6">
        <v>61.770048309178698</v>
      </c>
      <c r="E38" s="6">
        <v>12.23</v>
      </c>
      <c r="F38" s="6" t="s">
        <v>125</v>
      </c>
      <c r="G38" s="6">
        <f t="shared" si="1"/>
        <v>74.000048309178695</v>
      </c>
      <c r="H38" s="9">
        <f>RANK(G38,G:G)</f>
        <v>36</v>
      </c>
      <c r="I38" s="11" t="s">
        <v>128</v>
      </c>
    </row>
    <row r="39" spans="1:9" ht="14.1" customHeight="1" x14ac:dyDescent="0.25">
      <c r="A39" s="5">
        <v>37</v>
      </c>
      <c r="B39" s="5" t="s">
        <v>62</v>
      </c>
      <c r="C39" s="5" t="s">
        <v>63</v>
      </c>
      <c r="D39" s="6">
        <v>61.576585365853703</v>
      </c>
      <c r="E39" s="6">
        <v>12.414999999999999</v>
      </c>
      <c r="F39" s="6" t="s">
        <v>125</v>
      </c>
      <c r="G39" s="6">
        <f t="shared" si="1"/>
        <v>73.991585365853695</v>
      </c>
      <c r="H39" s="9">
        <f>RANK(G39,G:G)</f>
        <v>37</v>
      </c>
      <c r="I39" s="11" t="s">
        <v>128</v>
      </c>
    </row>
    <row r="40" spans="1:9" ht="14.1" customHeight="1" x14ac:dyDescent="0.25">
      <c r="A40" s="5">
        <v>38</v>
      </c>
      <c r="B40" s="5" t="s">
        <v>56</v>
      </c>
      <c r="C40" s="5" t="s">
        <v>57</v>
      </c>
      <c r="D40" s="6">
        <v>61.753110047846903</v>
      </c>
      <c r="E40" s="6">
        <v>11.842499999999999</v>
      </c>
      <c r="F40" s="6" t="s">
        <v>125</v>
      </c>
      <c r="G40" s="6">
        <f t="shared" si="1"/>
        <v>73.595610047846904</v>
      </c>
      <c r="H40" s="9">
        <f>RANK(G40,G:G)</f>
        <v>38</v>
      </c>
      <c r="I40" s="11" t="s">
        <v>128</v>
      </c>
    </row>
    <row r="41" spans="1:9" ht="14.1" customHeight="1" x14ac:dyDescent="0.25">
      <c r="A41" s="5">
        <v>39</v>
      </c>
      <c r="B41" s="5" t="s">
        <v>80</v>
      </c>
      <c r="C41" s="5" t="s">
        <v>81</v>
      </c>
      <c r="D41" s="6">
        <v>60.16</v>
      </c>
      <c r="E41" s="6">
        <v>13.356249999999999</v>
      </c>
      <c r="F41" s="6" t="s">
        <v>125</v>
      </c>
      <c r="G41" s="6">
        <f t="shared" si="1"/>
        <v>73.516249999999999</v>
      </c>
      <c r="H41" s="9">
        <f>RANK(G41,G:G)</f>
        <v>39</v>
      </c>
      <c r="I41" s="11" t="s">
        <v>128</v>
      </c>
    </row>
    <row r="42" spans="1:9" ht="14.1" customHeight="1" x14ac:dyDescent="0.25">
      <c r="A42" s="5">
        <v>40</v>
      </c>
      <c r="B42" s="5" t="s">
        <v>64</v>
      </c>
      <c r="C42" s="5" t="s">
        <v>65</v>
      </c>
      <c r="D42" s="6">
        <v>60.317703349282297</v>
      </c>
      <c r="E42" s="6">
        <v>12.9025</v>
      </c>
      <c r="F42" s="6" t="s">
        <v>125</v>
      </c>
      <c r="G42" s="6">
        <f t="shared" si="1"/>
        <v>73.220203349282301</v>
      </c>
      <c r="H42" s="9">
        <f>RANK(G42,G:G)</f>
        <v>40</v>
      </c>
      <c r="I42" s="11" t="s">
        <v>128</v>
      </c>
    </row>
    <row r="43" spans="1:9" ht="14.1" customHeight="1" x14ac:dyDescent="0.25">
      <c r="A43" s="5">
        <v>41</v>
      </c>
      <c r="B43" s="5" t="s">
        <v>24</v>
      </c>
      <c r="C43" s="5" t="s">
        <v>25</v>
      </c>
      <c r="D43" s="6">
        <v>60.807804878048799</v>
      </c>
      <c r="E43" s="6">
        <v>12.1625</v>
      </c>
      <c r="F43" s="6" t="s">
        <v>125</v>
      </c>
      <c r="G43" s="6">
        <f t="shared" si="1"/>
        <v>72.970304878048793</v>
      </c>
      <c r="H43" s="9">
        <f>RANK(G43,G:G)</f>
        <v>41</v>
      </c>
      <c r="I43" s="11" t="s">
        <v>128</v>
      </c>
    </row>
    <row r="44" spans="1:9" ht="14.1" customHeight="1" x14ac:dyDescent="0.25">
      <c r="A44" s="5">
        <v>42</v>
      </c>
      <c r="B44" s="5" t="s">
        <v>68</v>
      </c>
      <c r="C44" s="5" t="s">
        <v>69</v>
      </c>
      <c r="D44" s="6">
        <v>62.341013824884797</v>
      </c>
      <c r="E44" s="6">
        <v>10.295</v>
      </c>
      <c r="F44" s="6" t="s">
        <v>125</v>
      </c>
      <c r="G44" s="6">
        <f t="shared" si="1"/>
        <v>72.636013824884799</v>
      </c>
      <c r="H44" s="9">
        <f>RANK(G44,G:G)</f>
        <v>42</v>
      </c>
      <c r="I44" s="11" t="s">
        <v>128</v>
      </c>
    </row>
    <row r="45" spans="1:9" ht="14.1" customHeight="1" x14ac:dyDescent="0.25">
      <c r="A45" s="5">
        <v>43</v>
      </c>
      <c r="B45" s="5" t="s">
        <v>118</v>
      </c>
      <c r="C45" s="5" t="s">
        <v>119</v>
      </c>
      <c r="D45" s="6">
        <v>62.119815668202797</v>
      </c>
      <c r="E45" s="6">
        <v>9.99</v>
      </c>
      <c r="F45" s="6" t="s">
        <v>125</v>
      </c>
      <c r="G45" s="6">
        <f t="shared" si="1"/>
        <v>72.109815668202799</v>
      </c>
      <c r="H45" s="9">
        <f>RANK(G45,G:G)</f>
        <v>43</v>
      </c>
      <c r="I45" s="11" t="s">
        <v>128</v>
      </c>
    </row>
    <row r="46" spans="1:9" ht="14.1" customHeight="1" x14ac:dyDescent="0.25">
      <c r="A46" s="5">
        <v>44</v>
      </c>
      <c r="B46" s="5" t="s">
        <v>98</v>
      </c>
      <c r="C46" s="5" t="s">
        <v>99</v>
      </c>
      <c r="D46" s="6">
        <v>61.8591549295775</v>
      </c>
      <c r="E46" s="6">
        <v>9.9550000000000001</v>
      </c>
      <c r="F46" s="6" t="s">
        <v>125</v>
      </c>
      <c r="G46" s="6">
        <f t="shared" si="1"/>
        <v>71.814154929577498</v>
      </c>
      <c r="H46" s="9">
        <f>RANK(G46,G:G)</f>
        <v>44</v>
      </c>
      <c r="I46" s="11" t="s">
        <v>128</v>
      </c>
    </row>
    <row r="47" spans="1:9" ht="14.1" customHeight="1" x14ac:dyDescent="0.25">
      <c r="A47" s="5">
        <v>45</v>
      </c>
      <c r="B47" s="5" t="s">
        <v>36</v>
      </c>
      <c r="C47" s="5" t="s">
        <v>37</v>
      </c>
      <c r="D47" s="6">
        <v>59.036097560975598</v>
      </c>
      <c r="E47" s="6">
        <v>12.664999999999999</v>
      </c>
      <c r="F47" s="6" t="s">
        <v>125</v>
      </c>
      <c r="G47" s="6">
        <f t="shared" si="1"/>
        <v>71.701097560975597</v>
      </c>
      <c r="H47" s="9">
        <f>RANK(G47,G:G)</f>
        <v>45</v>
      </c>
      <c r="I47" s="11" t="s">
        <v>128</v>
      </c>
    </row>
    <row r="48" spans="1:9" ht="14.1" customHeight="1" x14ac:dyDescent="0.25">
      <c r="A48" s="5">
        <v>46</v>
      </c>
      <c r="B48" s="5" t="s">
        <v>48</v>
      </c>
      <c r="C48" s="5" t="s">
        <v>49</v>
      </c>
      <c r="D48" s="6">
        <v>60.156937799043099</v>
      </c>
      <c r="E48" s="6">
        <v>10.782500000000001</v>
      </c>
      <c r="F48" s="6" t="s">
        <v>125</v>
      </c>
      <c r="G48" s="6">
        <f t="shared" si="1"/>
        <v>70.939437799043105</v>
      </c>
      <c r="H48" s="9">
        <f>RANK(G48,G:G)</f>
        <v>46</v>
      </c>
      <c r="I48" s="11" t="s">
        <v>128</v>
      </c>
    </row>
    <row r="49" spans="1:9" ht="14.1" customHeight="1" x14ac:dyDescent="0.25">
      <c r="A49" s="5">
        <v>47</v>
      </c>
      <c r="B49" s="5" t="s">
        <v>106</v>
      </c>
      <c r="C49" s="5" t="s">
        <v>107</v>
      </c>
      <c r="D49" s="6">
        <v>59.1924882629108</v>
      </c>
      <c r="E49" s="6">
        <v>11.4375</v>
      </c>
      <c r="F49" s="6" t="s">
        <v>125</v>
      </c>
      <c r="G49" s="6">
        <f t="shared" si="1"/>
        <v>70.6299882629108</v>
      </c>
      <c r="H49" s="9">
        <f>RANK(G49,G:G)</f>
        <v>47</v>
      </c>
      <c r="I49" s="11" t="s">
        <v>128</v>
      </c>
    </row>
    <row r="50" spans="1:9" ht="14.1" customHeight="1" x14ac:dyDescent="0.25">
      <c r="A50" s="5">
        <v>48</v>
      </c>
      <c r="B50" s="5" t="s">
        <v>10</v>
      </c>
      <c r="C50" s="5" t="s">
        <v>11</v>
      </c>
      <c r="D50" s="6">
        <v>59.3014634146341</v>
      </c>
      <c r="E50" s="6">
        <v>10.87</v>
      </c>
      <c r="F50" s="6" t="s">
        <v>125</v>
      </c>
      <c r="G50" s="6">
        <f t="shared" si="1"/>
        <v>70.171463414634104</v>
      </c>
      <c r="H50" s="9">
        <f>RANK(G50,G:G)</f>
        <v>48</v>
      </c>
      <c r="I50" s="11" t="s">
        <v>128</v>
      </c>
    </row>
    <row r="51" spans="1:9" ht="14.1" customHeight="1" x14ac:dyDescent="0.25">
      <c r="A51" s="5">
        <v>49</v>
      </c>
      <c r="B51" s="5" t="s">
        <v>92</v>
      </c>
      <c r="C51" s="5" t="s">
        <v>93</v>
      </c>
      <c r="D51" s="6">
        <v>56.8413145539906</v>
      </c>
      <c r="E51" s="6">
        <v>13.1525</v>
      </c>
      <c r="F51" s="6" t="s">
        <v>125</v>
      </c>
      <c r="G51" s="6">
        <f t="shared" si="1"/>
        <v>69.993814553990603</v>
      </c>
      <c r="H51" s="9">
        <f>RANK(G51,G:G)</f>
        <v>49</v>
      </c>
      <c r="I51" s="11" t="s">
        <v>128</v>
      </c>
    </row>
    <row r="52" spans="1:9" ht="14.1" customHeight="1" x14ac:dyDescent="0.25">
      <c r="A52" s="5">
        <v>50</v>
      </c>
      <c r="B52" s="5" t="s">
        <v>58</v>
      </c>
      <c r="C52" s="5" t="s">
        <v>59</v>
      </c>
      <c r="D52" s="6">
        <v>58.938536585365902</v>
      </c>
      <c r="E52" s="6">
        <v>10.9975</v>
      </c>
      <c r="F52" s="6" t="s">
        <v>125</v>
      </c>
      <c r="G52" s="6">
        <f t="shared" si="1"/>
        <v>69.936036585365898</v>
      </c>
      <c r="H52" s="9">
        <f>RANK(G52,G:G)</f>
        <v>50</v>
      </c>
      <c r="I52" s="11" t="s">
        <v>128</v>
      </c>
    </row>
    <row r="53" spans="1:9" ht="14.1" customHeight="1" x14ac:dyDescent="0.25">
      <c r="A53" s="5">
        <v>51</v>
      </c>
      <c r="B53" s="5" t="s">
        <v>72</v>
      </c>
      <c r="C53" s="5" t="s">
        <v>73</v>
      </c>
      <c r="D53" s="6">
        <v>59.387793427230001</v>
      </c>
      <c r="E53" s="6">
        <v>10.1875</v>
      </c>
      <c r="F53" s="6" t="s">
        <v>125</v>
      </c>
      <c r="G53" s="6">
        <f t="shared" si="1"/>
        <v>69.575293427230008</v>
      </c>
      <c r="H53" s="9">
        <f>RANK(G53,G:G)</f>
        <v>51</v>
      </c>
      <c r="I53" s="11" t="s">
        <v>128</v>
      </c>
    </row>
    <row r="54" spans="1:9" ht="14.1" customHeight="1" x14ac:dyDescent="0.25">
      <c r="A54" s="5">
        <v>52</v>
      </c>
      <c r="B54" s="5" t="s">
        <v>82</v>
      </c>
      <c r="C54" s="5" t="s">
        <v>83</v>
      </c>
      <c r="D54" s="6">
        <v>56.954838709677396</v>
      </c>
      <c r="E54" s="6">
        <v>12.5825</v>
      </c>
      <c r="F54" s="6" t="s">
        <v>125</v>
      </c>
      <c r="G54" s="6">
        <f t="shared" si="1"/>
        <v>69.5373387096774</v>
      </c>
      <c r="H54" s="9">
        <f>RANK(G54,G:G)</f>
        <v>52</v>
      </c>
      <c r="I54" s="11" t="s">
        <v>128</v>
      </c>
    </row>
    <row r="55" spans="1:9" ht="14.1" customHeight="1" x14ac:dyDescent="0.25">
      <c r="A55" s="5">
        <v>53</v>
      </c>
      <c r="B55" s="5" t="s">
        <v>26</v>
      </c>
      <c r="C55" s="5" t="s">
        <v>27</v>
      </c>
      <c r="D55" s="6">
        <v>58.924401913875599</v>
      </c>
      <c r="E55" s="6">
        <v>10.612500000000001</v>
      </c>
      <c r="F55" s="6" t="s">
        <v>125</v>
      </c>
      <c r="G55" s="6">
        <f t="shared" si="1"/>
        <v>69.536901913875596</v>
      </c>
      <c r="H55" s="9">
        <f>RANK(G55,G:G)</f>
        <v>53</v>
      </c>
      <c r="I55" s="11" t="s">
        <v>128</v>
      </c>
    </row>
    <row r="56" spans="1:9" ht="14.1" customHeight="1" x14ac:dyDescent="0.25">
      <c r="A56" s="5">
        <v>54</v>
      </c>
      <c r="B56" s="5" t="s">
        <v>110</v>
      </c>
      <c r="C56" s="5" t="s">
        <v>111</v>
      </c>
      <c r="D56" s="6">
        <v>58.495852534562196</v>
      </c>
      <c r="E56" s="6">
        <v>10.07</v>
      </c>
      <c r="F56" s="6" t="s">
        <v>125</v>
      </c>
      <c r="G56" s="6">
        <f t="shared" si="1"/>
        <v>68.565852534562197</v>
      </c>
      <c r="H56" s="9">
        <f>RANK(G56,G:G)</f>
        <v>54</v>
      </c>
      <c r="I56" s="11" t="s">
        <v>128</v>
      </c>
    </row>
    <row r="57" spans="1:9" ht="14.1" customHeight="1" x14ac:dyDescent="0.25">
      <c r="A57" s="5">
        <v>55</v>
      </c>
      <c r="B57" s="5" t="s">
        <v>112</v>
      </c>
      <c r="C57" s="5" t="s">
        <v>113</v>
      </c>
      <c r="D57" s="6">
        <v>55.4334928229665</v>
      </c>
      <c r="E57" s="6">
        <v>12.275625</v>
      </c>
      <c r="F57" s="6" t="s">
        <v>125</v>
      </c>
      <c r="G57" s="6">
        <f t="shared" si="1"/>
        <v>67.709117822966505</v>
      </c>
      <c r="H57" s="9">
        <f>RANK(G57,G:G)</f>
        <v>55</v>
      </c>
      <c r="I57" s="11" t="s">
        <v>128</v>
      </c>
    </row>
    <row r="58" spans="1:9" ht="14.1" customHeight="1" x14ac:dyDescent="0.25">
      <c r="A58" s="5">
        <v>56</v>
      </c>
      <c r="B58" s="5" t="s">
        <v>8</v>
      </c>
      <c r="C58" s="5" t="s">
        <v>9</v>
      </c>
      <c r="D58" s="6">
        <v>57.902702702702697</v>
      </c>
      <c r="E58" s="6">
        <v>7.4675000000000002</v>
      </c>
      <c r="F58" s="6" t="s">
        <v>125</v>
      </c>
      <c r="G58" s="6">
        <f t="shared" si="1"/>
        <v>65.370202702702699</v>
      </c>
      <c r="H58" s="9">
        <f>RANK(G58,G:G)</f>
        <v>56</v>
      </c>
      <c r="I58" s="11" t="s">
        <v>128</v>
      </c>
    </row>
    <row r="59" spans="1:9" ht="14.1" customHeight="1" x14ac:dyDescent="0.25">
      <c r="A59" s="5">
        <v>57</v>
      </c>
      <c r="B59" s="5" t="s">
        <v>22</v>
      </c>
      <c r="C59" s="5" t="s">
        <v>23</v>
      </c>
      <c r="D59" s="6">
        <v>53.838048780487803</v>
      </c>
      <c r="E59" s="6">
        <v>10.76</v>
      </c>
      <c r="F59" s="6" t="s">
        <v>125</v>
      </c>
      <c r="G59" s="6">
        <f t="shared" si="1"/>
        <v>64.598048780487801</v>
      </c>
      <c r="H59" s="9">
        <f>RANK(G59,G:G)</f>
        <v>57</v>
      </c>
      <c r="I59" s="11" t="s">
        <v>128</v>
      </c>
    </row>
    <row r="60" spans="1:9" ht="14.1" customHeight="1" x14ac:dyDescent="0.25">
      <c r="A60" s="5">
        <v>58</v>
      </c>
      <c r="B60" s="5" t="s">
        <v>6</v>
      </c>
      <c r="C60" s="5" t="s">
        <v>7</v>
      </c>
      <c r="D60" s="6">
        <v>42.544796380090503</v>
      </c>
      <c r="E60" s="6">
        <v>10.6975</v>
      </c>
      <c r="F60" s="6" t="s">
        <v>125</v>
      </c>
      <c r="G60" s="6">
        <f t="shared" si="1"/>
        <v>53.242296380090501</v>
      </c>
      <c r="H60" s="9">
        <f>RANK(G60,G:G)</f>
        <v>58</v>
      </c>
      <c r="I60" s="11" t="s">
        <v>128</v>
      </c>
    </row>
  </sheetData>
  <sortState ref="A2:I60">
    <sortCondition ref="H2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China</cp:lastModifiedBy>
  <dcterms:created xsi:type="dcterms:W3CDTF">2006-09-16T00:00:00Z</dcterms:created>
  <dcterms:modified xsi:type="dcterms:W3CDTF">2024-12-31T03:37:57Z</dcterms:modified>
</cp:coreProperties>
</file>